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10" windowWidth="26535" windowHeight="11700"/>
  </bookViews>
  <sheets>
    <sheet name="Результат 1" sheetId="1" r:id="rId1"/>
  </sheets>
  <calcPr calcId="145621"/>
</workbook>
</file>

<file path=xl/calcChain.xml><?xml version="1.0" encoding="utf-8"?>
<calcChain xmlns="http://schemas.openxmlformats.org/spreadsheetml/2006/main">
  <c r="F50" i="1" l="1"/>
  <c r="F49" i="1"/>
  <c r="L50" i="1"/>
  <c r="L49" i="1"/>
  <c r="J50" i="1"/>
  <c r="J49" i="1"/>
  <c r="F82" i="1"/>
  <c r="F81" i="1"/>
  <c r="L82" i="1"/>
  <c r="L81" i="1"/>
  <c r="J82" i="1"/>
  <c r="J81" i="1"/>
  <c r="L87" i="1"/>
  <c r="L86" i="1"/>
  <c r="L92" i="1" s="1"/>
  <c r="L91" i="1" s="1"/>
  <c r="J87" i="1"/>
  <c r="J86" i="1"/>
  <c r="J92" i="1" s="1"/>
  <c r="J91" i="1" s="1"/>
  <c r="H50" i="1"/>
  <c r="H49" i="1"/>
  <c r="H82" i="1"/>
  <c r="H81" i="1"/>
  <c r="F87" i="1" l="1"/>
  <c r="F86" i="1" s="1"/>
  <c r="F92" i="1" s="1"/>
  <c r="F91" i="1" s="1"/>
  <c r="H87" i="1"/>
  <c r="H86" i="1" s="1"/>
  <c r="H92" i="1" s="1"/>
  <c r="H91" i="1" s="1"/>
</calcChain>
</file>

<file path=xl/sharedStrings.xml><?xml version="1.0" encoding="utf-8"?>
<sst xmlns="http://schemas.openxmlformats.org/spreadsheetml/2006/main" count="805" uniqueCount="66">
  <si>
    <t>Статус: Утвержден 01.04.2022 (версия 2)</t>
  </si>
  <si>
    <t>ГП Ведомственная целевая программа Новосибирской области «Информирование населения о социально-экономическом развитии Новосибирской области»</t>
  </si>
  <si>
    <t>Отчет от 01.04.2022 14:35:09 (Ведомственная целевая программа Новосибирской области «Информирование населения о социально-экономическом развитии Новосибирской области»)</t>
  </si>
  <si>
    <t>Информация о ходе реализации ведомственной целевой программы</t>
  </si>
  <si>
    <t>Новосибирской области «Ведомственная целевая программа Новосибирской области «Информирование населения о социально-экономическом развитии Новосибирской области»»</t>
  </si>
  <si>
    <t>на 4 квартал 2021 года</t>
  </si>
  <si>
    <t>Наименование
мероприятия</t>
  </si>
  <si>
    <t>Значение целевого индикатора</t>
  </si>
  <si>
    <t>За отчетный год</t>
  </si>
  <si>
    <t>в том числе за отчетный квартал</t>
  </si>
  <si>
    <t>Основные результаты и причины отклонений фактического значения от планового за отчетный период</t>
  </si>
  <si>
    <t>план</t>
  </si>
  <si>
    <t>факт</t>
  </si>
  <si>
    <t>план (года)</t>
  </si>
  <si>
    <t>факт (за отчетный период)</t>
  </si>
  <si>
    <t>кол-во</t>
  </si>
  <si>
    <t>1. Цель 1 ведомственной целевой программы: Обеспечение открытости, доступности, достоверности и своевременности представления информации о социально-экономическом развитии Новосибирской области, в том числе о деятельности органов государственной власти Новосибирской области, иных государственных органов Новосибирской области, об общественно значимых событиях, свободы поиска и ее получения населением Новосибирской области в средствах массовой информации и сообществах в социальных сетях</t>
  </si>
  <si>
    <t>x</t>
  </si>
  <si>
    <t>Значение показателя достигнуто в полном объеме. Отклонение в большую сторону обусловлено мероприятиями и событиями, происходившими в 2021 году на территории НСО,  получивших широкий отклик среди жителей региона</t>
  </si>
  <si>
    <t>Значение показателя достигнуто в полном объеме</t>
  </si>
  <si>
    <t>-</t>
  </si>
  <si>
    <t>Сумма затрат по мероприятию, в том числе:</t>
  </si>
  <si>
    <t>областной бюджет</t>
  </si>
  <si>
    <t>федеральный бюджет</t>
  </si>
  <si>
    <t>местные бюджеты</t>
  </si>
  <si>
    <t>внебюджетные источники</t>
  </si>
  <si>
    <t>На страницах областных газет «Советская Сибирь» и «Ведомости Зак. Собрания НСО», а также районных газет публиковались информ.материалы о соц.-эконом.развитии НСО на территории х муниципальных образований, о соц.-значимых мероприятиях, госпрограммах НСО, материалы о деятельности Губернатора НСО, Зак.Собрания НСО и депутатов, органов исполнительной власти. Кроме того, ГАУ НСО «ИД «Сов. Сибирь», ГБУ НСО «ОТС» и ГБУ НСО «РГ «Ведомости ЗС НСО» осуществляют выполнение гос.работы «Производство и выпуск сетевого издания» (vn.ru, ведомостинсо.рф, gorsite.ru), обеспечивая новые возможности получения информации населением в течение года, не уменьшая ее доступность и полноту в отдельные периоды года и расширив возрастную категорию потребителя</t>
  </si>
  <si>
    <t>В целях более широкого освещения событий соц.-эконом. и культурной жизни региона, а также работы органов власти по реализации соц. программ, ГБУ НСО «ОТС» изготовлено 7 видеофильмов: о реализации нацпроекта «Жилье и городская среда; ко Дню работника  бытового обслуживания населения и ЖКХ;  ко дню мед.работника, освещающий работу системы здравоохранения  НСО в период пандемии; ко дню 100-летию со дня образования ГУ МВД России по НСО; о деят. дорожных организаций НСО; о вопросах развития агропромышленного комплекса НСО; об истории российской прокуратуры, прокуратуры НСО</t>
  </si>
  <si>
    <t>Мероприятие не запланировано</t>
  </si>
  <si>
    <t>Для полного и объективного информирования населения области об общественно значимых событиях, о социально - экономическом развитии НСО, о деятельности и решениях органов власти, а также информационных материалов направленных на укрепление гражданского единства проведена работа по размещению информ.материалов в 46 СМИ. Отклонение в рамках объемов меропр. обусл. тем, что в рамках одного контракта негос.СМИ осущ. публикацию материалов как в печатном, так и в сетевом изданиях, журналах. Отклонение в части финансирования обусловлено экономией по результатам торгов,  провед. в соотв. с 44-ФЗ, а также переносом части платежей  3 квартала в  4 кв. (по факту представленных отчетных документов контрагентом)</t>
  </si>
  <si>
    <t>Итого сумма затрат на решение задачи 1 цели 1, в том числе:</t>
  </si>
  <si>
    <t>Значение запланировано с 2022 года</t>
  </si>
  <si>
    <t>Для организации освещения соц-экономических и общественно-политических событий НСО в СМИ общеросс.уровня, ФГУП «ИТАР-ТАСС» и ЗАО «ИА «Интерфакс-Сибирь» проведено 100  пресс-конференций. Отклонение в части финансирования обусловлено суммами контрактов по результатам торгов,  провед. в соотв. с 44-ФЗ (суммы не выходят за пределы ЛБО, доведенных в рамках целевой статьи расходов)</t>
  </si>
  <si>
    <t>ООО «Исследовательская компания «Эс Ай Эс Корпорейшн» проведено социологическое исследование на тему «Удовлетворенность населения информированностью о деятельности органов власти Новосибирской области». Результаты исследования отражены в значениях целевых показателей Программы</t>
  </si>
  <si>
    <t>ГАУ НСО «Редакция газеты «Мошковская новь»  реализованы мероприятия по устранению предписаний контрольно-надзорного органа в части пожарной безопасности (ремонт ступенек лестничного марша, монтаж системы пожарной сигнализации и звуковой системы оповещения)</t>
  </si>
  <si>
    <t>Итого сумма затрат на решение задачи 2 цели 1, в том числе:</t>
  </si>
  <si>
    <t>Итого на достижение цели 1, в том числе:</t>
  </si>
  <si>
    <t>Итого затрат по программе, в том числе:</t>
  </si>
  <si>
    <t>стоимость, тыс.руб.</t>
  </si>
  <si>
    <t>Задача 1 ведомственной целевой программы: Производство и распространение информации о социально-экономическом развитии Новосибирской области, в том числе о деятельности органов государственной власти Новосибирской области, иных государственных органов Новосибирской области, об общественно значимых событиях, в средствах массовой информации и сообществах в социальных сетях, и обеспечение ее открытости, доступности, достоверности
Связь с целью: Обеспечение открытости, доступности, достоверности и своевременности представления информации о социально-экономическом развитии Новосибирской области, в том числе о деятельности органов государственной власти Новосибирской области, иных государственных органов Новосибирской области, об общественно значимых событиях, свободы поиска и ее получения населением Новосибирской области в средствах массовой информации и сообществах в социальных сетя</t>
  </si>
  <si>
    <t>0. Доля населения Новосибирской области, выражающего удовлетворенность степенью информированности о социально-экономическом развитии Новосибирской области, в том числе о деятельности органов государственной власти Новосибирской области, %</t>
  </si>
  <si>
    <t>1. Охват населения Новосибирской области информацией о деятельности органов государственной власти Новосибирской области, производимой в рамках Программы, %</t>
  </si>
  <si>
    <t>2. Распространение тиража газет, производимых в рамках Программы подведомственными учреждениями СМИ, %</t>
  </si>
  <si>
    <t>Задача 2 ведомственной целевой программы: Обеспечение качества производимых информационных материалов по социально-экономической и общественно-политической тематике, размещаемой в средствах массовой информации</t>
  </si>
  <si>
    <t>3. Количество мероприятий, направленных на качественное развитие СМИ региона, ед.</t>
  </si>
  <si>
    <t>4. Количество передвижных телевизионных станций, соответствующих техническим требованиям к сигналу при трансляции федеральных и международных спортивных мероприятий, проводимых на территории Новосибирской области, ед.</t>
  </si>
  <si>
    <t>х</t>
  </si>
  <si>
    <t>2.1.Организация региональных конкурсов и мероприятий, направленных на повышение профессионализма работников СМИ, торжественное  вручение  ежегодной премии в области средств массовой информации Новосибирской области (Количество мероприятий, ед)</t>
  </si>
  <si>
    <t>2.3. Организация социологических исследований по теме информированности населения о социально-экономическом развитии Новосибирской области и деятельности органов власти Новосибирской области и мониторинга средств массовой информации и социальных сетей (Количество исследований, ед)</t>
  </si>
  <si>
    <t>2.2. Организация проведения организационно-информационных мероприятий для СМИ (Количество мероприятий, ед)</t>
  </si>
  <si>
    <t>1000,00 - 1500,00</t>
  </si>
  <si>
    <t>99,0 - 55000,0</t>
  </si>
  <si>
    <t>1.5. Выполнение государственного задания по обеспечению информирования населения об основных событиях и социально-экономическом развитии, деятельности и решениях органов власти, иных государственных органов Новосибирской области, в том числе путем трансляции мероприятий учреждением, подведомственным управлению, на телеканале (Количество учреждений, ед)</t>
  </si>
  <si>
    <t>1.3. Организация прямых телетрансляций социально-значимых мероприятий, проводимых в Новосибирской области по социальной, экономической, общественно-политической, культурной, спортивной и иной тематике (Количество минут (эфирного времени), ед)</t>
  </si>
  <si>
    <t>1.4. Производство и размещение отложенных телетрансляций, информационных материалов об общественно значимых событиях, о социально - экономическом развитии Новосибирской области, о деятельности и решениях органов власти, а также информационных материалов направленных на укрепление гражданского единства (Количество СМИ и сообществ в социальных сетях, ед)</t>
  </si>
  <si>
    <t>1.2. Организация производства тематических видеофильмов для областных торжественных мероприятий (Количество видеофильмов, ед)</t>
  </si>
  <si>
    <t>1.1. Выполнение государственного задания по обеспечению информирования населения об основных событиях и социально-экономическом развитии, деятельности и решениях органов власти, иных государственных органов Новосибирской области, учреждениями, подведомственными Управлению, в печатных и сетевых изданиях  (Количество учреждений, ед)</t>
  </si>
  <si>
    <t>45,00 - 55,00</t>
  </si>
  <si>
    <t>100,00 - 276,80</t>
  </si>
  <si>
    <t>Приложение</t>
  </si>
  <si>
    <t>2.4. Проведение ремонта зданий редакций СМИ, переданных в оперативное управление (ед)</t>
  </si>
  <si>
    <t>50,00 - 1200,00</t>
  </si>
  <si>
    <t>ГБУ НСО «ОТС» в отчетном периоде осуществлено производство и распространение телепрограмм  об общественно-политической, социально-экономической, культурной и иной тематике в объеме 675 часов эфирного времени. В эфирах телепрограмм «Новости», «Отдельная тема», «СпортОбзор», «Культурный максимум» и прочие, освещены сюжеты об основных событиях в регионе, в т.ч. обзоры ситуаций в районах НСО по вопросам создания безопасных и благоприятных условий проживания граждан, развития физ. культуры и спорта, инновационной деят-ти в экономике и соц. сфере, повышения доступности жилья и приоритетов СЭР НСО (отклонение финансирования обусловлено экономией в части программных мероприятий, а также доведенными до УИП НСО лимитами бюджетных обязательств)</t>
  </si>
  <si>
    <t>Количество мероприятий достигнуто в полном объеме и составило 108 мероприятий</t>
  </si>
  <si>
    <t>В рамках премии Губернатора Новосибирской области в области СМИ «Литера», 20 журналистов удостоены денежных призов. Проведен областной конкурс проф. мастерства «Пресс-премьер» среди редакций и журналистов районных (городских) газет, с вручением диплома победителям и денежных призов, региональный конкурс соци.– значимых материалов СМИ НСО, посвящённых профилактике и борьбе с терроризмом «СМИ против террора», а также ряд обучающих вебинаров, направленных на обучение работников сферы СМИ созданию проектов с последующей монетизацией в цифровых медиа, знакомство с новыми медиатрендами, и инструментами продвижения интернет-издания. Отклонение обусловлено экономией по результатам торгов,  провед. в соотв. с 44-ФЗ</t>
  </si>
  <si>
    <t>По результатам социологического исследование на тему «Удовлетворенность населения информированностью о деятельности органов власти Новосибирской области», уровень составил 52% от опрошенного населения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</si>
</sst>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2"/>
      <color rgb="FF000000"/>
      <name val="Times New Roman"/>
    </font>
    <font>
      <sz val="10"/>
      <color rgb="FF000000"/>
      <name val="Arial"/>
    </font>
    <font>
      <sz val="12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Border="1" applyAlignment="1"/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4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7"/>
  <sheetViews>
    <sheetView tabSelected="1" zoomScale="70" zoomScaleNormal="70" zoomScaleSheetLayoutView="40" workbookViewId="0">
      <pane ySplit="13" topLeftCell="A83" activePane="bottomLeft" state="frozen"/>
      <selection pane="bottomLeft" activeCell="R36" sqref="R36"/>
    </sheetView>
  </sheetViews>
  <sheetFormatPr defaultRowHeight="15" x14ac:dyDescent="0.25"/>
  <cols>
    <col min="1" max="1" width="5.140625" customWidth="1"/>
    <col min="2" max="2" width="67.5703125" customWidth="1"/>
    <col min="3" max="4" width="20.42578125" customWidth="1"/>
    <col min="5" max="5" width="10.28515625" customWidth="1"/>
    <col min="6" max="6" width="20.42578125" customWidth="1"/>
    <col min="7" max="7" width="10.28515625" customWidth="1"/>
    <col min="8" max="8" width="20.42578125" customWidth="1"/>
    <col min="9" max="9" width="10.28515625" customWidth="1"/>
    <col min="10" max="10" width="20.42578125" customWidth="1"/>
    <col min="11" max="11" width="10.28515625" customWidth="1"/>
    <col min="12" max="12" width="20.42578125" customWidth="1"/>
    <col min="13" max="13" width="74.5703125" customWidth="1"/>
  </cols>
  <sheetData>
    <row r="1" spans="2:13" ht="18.75" x14ac:dyDescent="0.25">
      <c r="M1" s="11" t="s">
        <v>59</v>
      </c>
    </row>
    <row r="2" spans="2:13" ht="15.75" x14ac:dyDescent="0.25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2:13" ht="15.75" x14ac:dyDescent="0.25">
      <c r="B3" s="17" t="s">
        <v>1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2:13" ht="15.75" x14ac:dyDescent="0.25">
      <c r="B4" s="17" t="s">
        <v>2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2:13" x14ac:dyDescent="0.2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2:13" ht="15.75" x14ac:dyDescent="0.25">
      <c r="B6" s="16" t="s">
        <v>3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2:13" ht="15.75" x14ac:dyDescent="0.25">
      <c r="B7" s="16" t="s">
        <v>4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2:13" ht="15.75" x14ac:dyDescent="0.25">
      <c r="B8" s="16" t="s">
        <v>5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2:13" x14ac:dyDescent="0.25"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2:13" ht="15.75" x14ac:dyDescent="0.25">
      <c r="B10" s="14" t="s">
        <v>6</v>
      </c>
      <c r="C10" s="14" t="s">
        <v>7</v>
      </c>
      <c r="D10" s="14"/>
      <c r="E10" s="14" t="s">
        <v>8</v>
      </c>
      <c r="F10" s="14"/>
      <c r="G10" s="14"/>
      <c r="H10" s="14"/>
      <c r="I10" s="14" t="s">
        <v>9</v>
      </c>
      <c r="J10" s="14"/>
      <c r="K10" s="14"/>
      <c r="L10" s="14"/>
      <c r="M10" s="14" t="s">
        <v>10</v>
      </c>
    </row>
    <row r="11" spans="2:13" ht="15.75" x14ac:dyDescent="0.25">
      <c r="B11" s="14"/>
      <c r="C11" s="14"/>
      <c r="D11" s="14"/>
      <c r="E11" s="14" t="s">
        <v>11</v>
      </c>
      <c r="F11" s="14"/>
      <c r="G11" s="14" t="s">
        <v>12</v>
      </c>
      <c r="H11" s="14"/>
      <c r="I11" s="14" t="s">
        <v>11</v>
      </c>
      <c r="J11" s="14"/>
      <c r="K11" s="14" t="s">
        <v>12</v>
      </c>
      <c r="L11" s="14"/>
      <c r="M11" s="14"/>
    </row>
    <row r="12" spans="2:13" ht="52.5" customHeight="1" x14ac:dyDescent="0.25">
      <c r="B12" s="14"/>
      <c r="C12" s="1" t="s">
        <v>13</v>
      </c>
      <c r="D12" s="1" t="s">
        <v>14</v>
      </c>
      <c r="E12" s="1" t="s">
        <v>15</v>
      </c>
      <c r="F12" s="1" t="s">
        <v>38</v>
      </c>
      <c r="G12" s="1" t="s">
        <v>15</v>
      </c>
      <c r="H12" s="5" t="s">
        <v>38</v>
      </c>
      <c r="I12" s="1" t="s">
        <v>15</v>
      </c>
      <c r="J12" s="5" t="s">
        <v>38</v>
      </c>
      <c r="K12" s="1" t="s">
        <v>15</v>
      </c>
      <c r="L12" s="5" t="s">
        <v>38</v>
      </c>
      <c r="M12" s="14"/>
    </row>
    <row r="13" spans="2:13" ht="15.75" x14ac:dyDescent="0.25">
      <c r="B13" s="1">
        <v>1</v>
      </c>
      <c r="C13" s="1">
        <v>2</v>
      </c>
      <c r="D13" s="1">
        <v>3</v>
      </c>
      <c r="E13" s="1">
        <v>4</v>
      </c>
      <c r="F13" s="1">
        <v>5</v>
      </c>
      <c r="G13" s="1">
        <v>6</v>
      </c>
      <c r="H13" s="1">
        <v>7</v>
      </c>
      <c r="I13" s="1">
        <v>8</v>
      </c>
      <c r="J13" s="1">
        <v>9</v>
      </c>
      <c r="K13" s="1">
        <v>10</v>
      </c>
      <c r="L13" s="1">
        <v>11</v>
      </c>
      <c r="M13" s="1">
        <v>12</v>
      </c>
    </row>
    <row r="14" spans="2:13" ht="157.5" customHeight="1" x14ac:dyDescent="0.25">
      <c r="B14" s="6" t="s">
        <v>16</v>
      </c>
      <c r="C14" s="1" t="s">
        <v>17</v>
      </c>
      <c r="D14" s="1" t="s">
        <v>17</v>
      </c>
      <c r="E14" s="1" t="s">
        <v>17</v>
      </c>
      <c r="F14" s="1" t="s">
        <v>17</v>
      </c>
      <c r="G14" s="1" t="s">
        <v>17</v>
      </c>
      <c r="H14" s="1" t="s">
        <v>17</v>
      </c>
      <c r="I14" s="1" t="s">
        <v>17</v>
      </c>
      <c r="J14" s="1" t="s">
        <v>17</v>
      </c>
      <c r="K14" s="1" t="s">
        <v>17</v>
      </c>
      <c r="L14" s="1" t="s">
        <v>17</v>
      </c>
      <c r="M14" s="1" t="s">
        <v>17</v>
      </c>
    </row>
    <row r="15" spans="2:13" ht="135" customHeight="1" x14ac:dyDescent="0.25">
      <c r="B15" s="6" t="s">
        <v>40</v>
      </c>
      <c r="C15" s="7">
        <v>0.4</v>
      </c>
      <c r="D15" s="7">
        <v>0.52</v>
      </c>
      <c r="E15" s="1" t="s">
        <v>17</v>
      </c>
      <c r="F15" s="1" t="s">
        <v>17</v>
      </c>
      <c r="G15" s="1" t="s">
        <v>17</v>
      </c>
      <c r="H15" s="1" t="s">
        <v>17</v>
      </c>
      <c r="I15" s="1" t="s">
        <v>17</v>
      </c>
      <c r="J15" s="1" t="s">
        <v>17</v>
      </c>
      <c r="K15" s="1" t="s">
        <v>17</v>
      </c>
      <c r="L15" s="1" t="s">
        <v>17</v>
      </c>
      <c r="M15" s="1" t="s">
        <v>65</v>
      </c>
    </row>
    <row r="16" spans="2:13" ht="283.5" customHeight="1" x14ac:dyDescent="0.25">
      <c r="B16" s="6" t="s">
        <v>39</v>
      </c>
      <c r="C16" s="1" t="s">
        <v>17</v>
      </c>
      <c r="D16" s="1" t="s">
        <v>17</v>
      </c>
      <c r="E16" s="1" t="s">
        <v>17</v>
      </c>
      <c r="F16" s="1" t="s">
        <v>17</v>
      </c>
      <c r="G16" s="1" t="s">
        <v>17</v>
      </c>
      <c r="H16" s="1" t="s">
        <v>17</v>
      </c>
      <c r="I16" s="1" t="s">
        <v>17</v>
      </c>
      <c r="J16" s="1" t="s">
        <v>17</v>
      </c>
      <c r="K16" s="1" t="s">
        <v>17</v>
      </c>
      <c r="L16" s="1" t="s">
        <v>17</v>
      </c>
      <c r="M16" s="1" t="s">
        <v>17</v>
      </c>
    </row>
    <row r="17" spans="2:13" ht="102.75" customHeight="1" x14ac:dyDescent="0.25">
      <c r="B17" s="6" t="s">
        <v>41</v>
      </c>
      <c r="C17" s="7">
        <v>0.8</v>
      </c>
      <c r="D17" s="7">
        <v>0.84</v>
      </c>
      <c r="E17" s="1" t="s">
        <v>17</v>
      </c>
      <c r="F17" s="1" t="s">
        <v>17</v>
      </c>
      <c r="G17" s="1" t="s">
        <v>17</v>
      </c>
      <c r="H17" s="1" t="s">
        <v>17</v>
      </c>
      <c r="I17" s="1" t="s">
        <v>17</v>
      </c>
      <c r="J17" s="1" t="s">
        <v>17</v>
      </c>
      <c r="K17" s="1" t="s">
        <v>17</v>
      </c>
      <c r="L17" s="1" t="s">
        <v>17</v>
      </c>
      <c r="M17" s="1" t="s">
        <v>18</v>
      </c>
    </row>
    <row r="18" spans="2:13" ht="120" customHeight="1" x14ac:dyDescent="0.25">
      <c r="B18" s="6" t="s">
        <v>42</v>
      </c>
      <c r="C18" s="7">
        <v>1</v>
      </c>
      <c r="D18" s="7">
        <v>1</v>
      </c>
      <c r="E18" s="1" t="s">
        <v>17</v>
      </c>
      <c r="F18" s="1" t="s">
        <v>17</v>
      </c>
      <c r="G18" s="1" t="s">
        <v>17</v>
      </c>
      <c r="H18" s="1" t="s">
        <v>17</v>
      </c>
      <c r="I18" s="1" t="s">
        <v>17</v>
      </c>
      <c r="J18" s="1" t="s">
        <v>17</v>
      </c>
      <c r="K18" s="1" t="s">
        <v>17</v>
      </c>
      <c r="L18" s="1" t="s">
        <v>17</v>
      </c>
      <c r="M18" s="1" t="s">
        <v>19</v>
      </c>
    </row>
    <row r="19" spans="2:13" ht="141" customHeight="1" x14ac:dyDescent="0.25">
      <c r="B19" s="6" t="s">
        <v>56</v>
      </c>
      <c r="C19" s="1" t="s">
        <v>17</v>
      </c>
      <c r="D19" s="1" t="s">
        <v>17</v>
      </c>
      <c r="E19" s="1">
        <v>22</v>
      </c>
      <c r="F19" s="1" t="s">
        <v>20</v>
      </c>
      <c r="G19" s="1">
        <v>22</v>
      </c>
      <c r="H19" s="1" t="s">
        <v>20</v>
      </c>
      <c r="I19" s="1">
        <v>22</v>
      </c>
      <c r="J19" s="1" t="s">
        <v>20</v>
      </c>
      <c r="K19" s="1">
        <v>22</v>
      </c>
      <c r="L19" s="1" t="s">
        <v>20</v>
      </c>
      <c r="M19" s="14" t="s">
        <v>26</v>
      </c>
    </row>
    <row r="20" spans="2:13" ht="15.75" x14ac:dyDescent="0.25">
      <c r="B20" s="2" t="s">
        <v>21</v>
      </c>
      <c r="C20" s="1" t="s">
        <v>17</v>
      </c>
      <c r="D20" s="1" t="s">
        <v>17</v>
      </c>
      <c r="E20" s="1" t="s">
        <v>17</v>
      </c>
      <c r="F20" s="9">
        <v>87284.6</v>
      </c>
      <c r="G20" s="1" t="s">
        <v>17</v>
      </c>
      <c r="H20" s="9">
        <v>87284.6</v>
      </c>
      <c r="I20" s="1" t="s">
        <v>17</v>
      </c>
      <c r="J20" s="9">
        <v>18973.18</v>
      </c>
      <c r="K20" s="9" t="s">
        <v>17</v>
      </c>
      <c r="L20" s="9">
        <v>18973.18</v>
      </c>
      <c r="M20" s="14"/>
    </row>
    <row r="21" spans="2:13" ht="15.75" x14ac:dyDescent="0.25">
      <c r="B21" s="2" t="s">
        <v>22</v>
      </c>
      <c r="C21" s="1" t="s">
        <v>17</v>
      </c>
      <c r="D21" s="1" t="s">
        <v>17</v>
      </c>
      <c r="E21" s="1" t="s">
        <v>17</v>
      </c>
      <c r="F21" s="9">
        <v>87284.6</v>
      </c>
      <c r="G21" s="1" t="s">
        <v>17</v>
      </c>
      <c r="H21" s="9">
        <v>87284.6</v>
      </c>
      <c r="I21" s="1" t="s">
        <v>17</v>
      </c>
      <c r="J21" s="9">
        <v>18973.18</v>
      </c>
      <c r="K21" s="9" t="s">
        <v>17</v>
      </c>
      <c r="L21" s="9">
        <v>18973.18</v>
      </c>
      <c r="M21" s="14"/>
    </row>
    <row r="22" spans="2:13" ht="15.75" x14ac:dyDescent="0.25">
      <c r="B22" s="2" t="s">
        <v>23</v>
      </c>
      <c r="C22" s="1" t="s">
        <v>17</v>
      </c>
      <c r="D22" s="1" t="s">
        <v>17</v>
      </c>
      <c r="E22" s="1" t="s">
        <v>17</v>
      </c>
      <c r="F22" s="1" t="s">
        <v>20</v>
      </c>
      <c r="G22" s="1" t="s">
        <v>17</v>
      </c>
      <c r="H22" s="1" t="s">
        <v>20</v>
      </c>
      <c r="I22" s="1" t="s">
        <v>17</v>
      </c>
      <c r="J22" s="1" t="s">
        <v>20</v>
      </c>
      <c r="K22" s="1" t="s">
        <v>17</v>
      </c>
      <c r="L22" s="1" t="s">
        <v>20</v>
      </c>
      <c r="M22" s="14"/>
    </row>
    <row r="23" spans="2:13" ht="15.75" x14ac:dyDescent="0.25">
      <c r="B23" s="2" t="s">
        <v>24</v>
      </c>
      <c r="C23" s="1" t="s">
        <v>17</v>
      </c>
      <c r="D23" s="1" t="s">
        <v>17</v>
      </c>
      <c r="E23" s="1" t="s">
        <v>17</v>
      </c>
      <c r="F23" s="1" t="s">
        <v>20</v>
      </c>
      <c r="G23" s="1" t="s">
        <v>17</v>
      </c>
      <c r="H23" s="1" t="s">
        <v>20</v>
      </c>
      <c r="I23" s="1" t="s">
        <v>17</v>
      </c>
      <c r="J23" s="1" t="s">
        <v>20</v>
      </c>
      <c r="K23" s="1" t="s">
        <v>17</v>
      </c>
      <c r="L23" s="1" t="s">
        <v>20</v>
      </c>
      <c r="M23" s="14"/>
    </row>
    <row r="24" spans="2:13" ht="15.75" x14ac:dyDescent="0.25">
      <c r="B24" s="2" t="s">
        <v>25</v>
      </c>
      <c r="C24" s="1" t="s">
        <v>17</v>
      </c>
      <c r="D24" s="1" t="s">
        <v>17</v>
      </c>
      <c r="E24" s="1" t="s">
        <v>17</v>
      </c>
      <c r="F24" s="1" t="s">
        <v>20</v>
      </c>
      <c r="G24" s="1" t="s">
        <v>17</v>
      </c>
      <c r="H24" s="1" t="s">
        <v>20</v>
      </c>
      <c r="I24" s="1" t="s">
        <v>17</v>
      </c>
      <c r="J24" s="1" t="s">
        <v>20</v>
      </c>
      <c r="K24" s="1" t="s">
        <v>17</v>
      </c>
      <c r="L24" s="1" t="s">
        <v>20</v>
      </c>
      <c r="M24" s="14"/>
    </row>
    <row r="25" spans="2:13" ht="128.25" customHeight="1" x14ac:dyDescent="0.25">
      <c r="B25" s="6" t="s">
        <v>55</v>
      </c>
      <c r="C25" s="1" t="s">
        <v>17</v>
      </c>
      <c r="D25" s="1" t="s">
        <v>17</v>
      </c>
      <c r="E25" s="1">
        <v>7</v>
      </c>
      <c r="F25" s="8">
        <v>100</v>
      </c>
      <c r="G25" s="1">
        <v>7</v>
      </c>
      <c r="H25" s="8">
        <v>100</v>
      </c>
      <c r="I25" s="1">
        <v>3</v>
      </c>
      <c r="J25" s="8">
        <v>100</v>
      </c>
      <c r="K25" s="1">
        <v>3</v>
      </c>
      <c r="L25" s="8">
        <v>100</v>
      </c>
      <c r="M25" s="14" t="s">
        <v>27</v>
      </c>
    </row>
    <row r="26" spans="2:13" ht="15.75" x14ac:dyDescent="0.25">
      <c r="B26" s="2" t="s">
        <v>21</v>
      </c>
      <c r="C26" s="1" t="s">
        <v>17</v>
      </c>
      <c r="D26" s="1" t="s">
        <v>17</v>
      </c>
      <c r="E26" s="1" t="s">
        <v>17</v>
      </c>
      <c r="F26" s="8">
        <v>700</v>
      </c>
      <c r="G26" s="1" t="s">
        <v>17</v>
      </c>
      <c r="H26" s="8">
        <v>700</v>
      </c>
      <c r="I26" s="1" t="s">
        <v>17</v>
      </c>
      <c r="J26" s="8">
        <v>300</v>
      </c>
      <c r="K26" s="1" t="s">
        <v>17</v>
      </c>
      <c r="L26" s="8">
        <v>300</v>
      </c>
      <c r="M26" s="14"/>
    </row>
    <row r="27" spans="2:13" ht="15.75" x14ac:dyDescent="0.25">
      <c r="B27" s="2" t="s">
        <v>22</v>
      </c>
      <c r="C27" s="1" t="s">
        <v>17</v>
      </c>
      <c r="D27" s="1" t="s">
        <v>17</v>
      </c>
      <c r="E27" s="1" t="s">
        <v>17</v>
      </c>
      <c r="F27" s="8">
        <v>700</v>
      </c>
      <c r="G27" s="1" t="s">
        <v>17</v>
      </c>
      <c r="H27" s="8">
        <v>700</v>
      </c>
      <c r="I27" s="1" t="s">
        <v>17</v>
      </c>
      <c r="J27" s="8">
        <v>300</v>
      </c>
      <c r="K27" s="1" t="s">
        <v>17</v>
      </c>
      <c r="L27" s="8">
        <v>300</v>
      </c>
      <c r="M27" s="14"/>
    </row>
    <row r="28" spans="2:13" ht="15.75" x14ac:dyDescent="0.25">
      <c r="B28" s="2" t="s">
        <v>23</v>
      </c>
      <c r="C28" s="1" t="s">
        <v>17</v>
      </c>
      <c r="D28" s="1" t="s">
        <v>17</v>
      </c>
      <c r="E28" s="1" t="s">
        <v>17</v>
      </c>
      <c r="F28" s="1" t="s">
        <v>20</v>
      </c>
      <c r="G28" s="1" t="s">
        <v>17</v>
      </c>
      <c r="H28" s="1" t="s">
        <v>20</v>
      </c>
      <c r="I28" s="1" t="s">
        <v>17</v>
      </c>
      <c r="J28" s="1" t="s">
        <v>20</v>
      </c>
      <c r="K28" s="1" t="s">
        <v>17</v>
      </c>
      <c r="L28" s="1" t="s">
        <v>20</v>
      </c>
      <c r="M28" s="14"/>
    </row>
    <row r="29" spans="2:13" ht="15.75" x14ac:dyDescent="0.25">
      <c r="B29" s="2" t="s">
        <v>24</v>
      </c>
      <c r="C29" s="1" t="s">
        <v>17</v>
      </c>
      <c r="D29" s="1" t="s">
        <v>17</v>
      </c>
      <c r="E29" s="1" t="s">
        <v>17</v>
      </c>
      <c r="F29" s="1" t="s">
        <v>20</v>
      </c>
      <c r="G29" s="1" t="s">
        <v>17</v>
      </c>
      <c r="H29" s="1" t="s">
        <v>20</v>
      </c>
      <c r="I29" s="1" t="s">
        <v>17</v>
      </c>
      <c r="J29" s="1" t="s">
        <v>20</v>
      </c>
      <c r="K29" s="1" t="s">
        <v>17</v>
      </c>
      <c r="L29" s="1" t="s">
        <v>20</v>
      </c>
      <c r="M29" s="14"/>
    </row>
    <row r="30" spans="2:13" ht="15.75" x14ac:dyDescent="0.25">
      <c r="B30" s="2" t="s">
        <v>25</v>
      </c>
      <c r="C30" s="1" t="s">
        <v>17</v>
      </c>
      <c r="D30" s="1" t="s">
        <v>17</v>
      </c>
      <c r="E30" s="1" t="s">
        <v>17</v>
      </c>
      <c r="F30" s="1" t="s">
        <v>20</v>
      </c>
      <c r="G30" s="1" t="s">
        <v>17</v>
      </c>
      <c r="H30" s="1" t="s">
        <v>20</v>
      </c>
      <c r="I30" s="1" t="s">
        <v>17</v>
      </c>
      <c r="J30" s="1" t="s">
        <v>20</v>
      </c>
      <c r="K30" s="1" t="s">
        <v>17</v>
      </c>
      <c r="L30" s="1" t="s">
        <v>20</v>
      </c>
      <c r="M30" s="14"/>
    </row>
    <row r="31" spans="2:13" ht="130.5" customHeight="1" x14ac:dyDescent="0.25">
      <c r="B31" s="6" t="s">
        <v>53</v>
      </c>
      <c r="C31" s="13" t="s">
        <v>20</v>
      </c>
      <c r="D31" s="13" t="s">
        <v>20</v>
      </c>
      <c r="E31" s="13" t="s">
        <v>20</v>
      </c>
      <c r="F31" s="4" t="s">
        <v>20</v>
      </c>
      <c r="G31" s="13" t="s">
        <v>20</v>
      </c>
      <c r="H31" s="13" t="s">
        <v>20</v>
      </c>
      <c r="I31" s="13" t="s">
        <v>20</v>
      </c>
      <c r="J31" s="13" t="s">
        <v>20</v>
      </c>
      <c r="K31" s="13" t="s">
        <v>20</v>
      </c>
      <c r="L31" s="13" t="s">
        <v>20</v>
      </c>
      <c r="M31" s="14" t="s">
        <v>28</v>
      </c>
    </row>
    <row r="32" spans="2:13" ht="15.75" x14ac:dyDescent="0.25">
      <c r="B32" s="2" t="s">
        <v>21</v>
      </c>
      <c r="C32" s="13" t="s">
        <v>20</v>
      </c>
      <c r="D32" s="13" t="s">
        <v>20</v>
      </c>
      <c r="E32" s="13" t="s">
        <v>20</v>
      </c>
      <c r="F32" s="13" t="s">
        <v>20</v>
      </c>
      <c r="G32" s="13" t="s">
        <v>20</v>
      </c>
      <c r="H32" s="13" t="s">
        <v>20</v>
      </c>
      <c r="I32" s="13" t="s">
        <v>20</v>
      </c>
      <c r="J32" s="13" t="s">
        <v>20</v>
      </c>
      <c r="K32" s="13" t="s">
        <v>20</v>
      </c>
      <c r="L32" s="13" t="s">
        <v>20</v>
      </c>
      <c r="M32" s="14"/>
    </row>
    <row r="33" spans="2:15" ht="15.75" x14ac:dyDescent="0.25">
      <c r="B33" s="2" t="s">
        <v>22</v>
      </c>
      <c r="C33" s="13" t="s">
        <v>20</v>
      </c>
      <c r="D33" s="13" t="s">
        <v>20</v>
      </c>
      <c r="E33" s="13" t="s">
        <v>20</v>
      </c>
      <c r="F33" s="13" t="s">
        <v>20</v>
      </c>
      <c r="G33" s="13" t="s">
        <v>20</v>
      </c>
      <c r="H33" s="13" t="s">
        <v>20</v>
      </c>
      <c r="I33" s="13" t="s">
        <v>20</v>
      </c>
      <c r="J33" s="13" t="s">
        <v>20</v>
      </c>
      <c r="K33" s="13" t="s">
        <v>20</v>
      </c>
      <c r="L33" s="13" t="s">
        <v>20</v>
      </c>
      <c r="M33" s="14"/>
    </row>
    <row r="34" spans="2:15" ht="15.75" x14ac:dyDescent="0.25">
      <c r="B34" s="2" t="s">
        <v>23</v>
      </c>
      <c r="C34" s="13" t="s">
        <v>20</v>
      </c>
      <c r="D34" s="13" t="s">
        <v>20</v>
      </c>
      <c r="E34" s="13" t="s">
        <v>20</v>
      </c>
      <c r="F34" s="13" t="s">
        <v>20</v>
      </c>
      <c r="G34" s="13" t="s">
        <v>20</v>
      </c>
      <c r="H34" s="13" t="s">
        <v>20</v>
      </c>
      <c r="I34" s="13" t="s">
        <v>20</v>
      </c>
      <c r="J34" s="13" t="s">
        <v>20</v>
      </c>
      <c r="K34" s="13" t="s">
        <v>20</v>
      </c>
      <c r="L34" s="13" t="s">
        <v>20</v>
      </c>
      <c r="M34" s="14"/>
    </row>
    <row r="35" spans="2:15" ht="15.75" x14ac:dyDescent="0.25">
      <c r="B35" s="2" t="s">
        <v>24</v>
      </c>
      <c r="C35" s="13" t="s">
        <v>20</v>
      </c>
      <c r="D35" s="13" t="s">
        <v>20</v>
      </c>
      <c r="E35" s="13" t="s">
        <v>20</v>
      </c>
      <c r="F35" s="13" t="s">
        <v>20</v>
      </c>
      <c r="G35" s="13" t="s">
        <v>20</v>
      </c>
      <c r="H35" s="13" t="s">
        <v>20</v>
      </c>
      <c r="I35" s="13" t="s">
        <v>20</v>
      </c>
      <c r="J35" s="13" t="s">
        <v>20</v>
      </c>
      <c r="K35" s="13" t="s">
        <v>20</v>
      </c>
      <c r="L35" s="13" t="s">
        <v>20</v>
      </c>
      <c r="M35" s="14"/>
    </row>
    <row r="36" spans="2:15" ht="15.75" x14ac:dyDescent="0.25">
      <c r="B36" s="2" t="s">
        <v>25</v>
      </c>
      <c r="C36" s="13" t="s">
        <v>20</v>
      </c>
      <c r="D36" s="13" t="s">
        <v>20</v>
      </c>
      <c r="E36" s="13" t="s">
        <v>20</v>
      </c>
      <c r="F36" s="13" t="s">
        <v>20</v>
      </c>
      <c r="G36" s="13" t="s">
        <v>20</v>
      </c>
      <c r="H36" s="13" t="s">
        <v>20</v>
      </c>
      <c r="I36" s="13" t="s">
        <v>20</v>
      </c>
      <c r="J36" s="13" t="s">
        <v>20</v>
      </c>
      <c r="K36" s="13" t="s">
        <v>20</v>
      </c>
      <c r="L36" s="13" t="s">
        <v>20</v>
      </c>
      <c r="M36" s="14"/>
    </row>
    <row r="37" spans="2:15" ht="159" customHeight="1" x14ac:dyDescent="0.25">
      <c r="B37" s="6" t="s">
        <v>54</v>
      </c>
      <c r="C37" s="1" t="s">
        <v>17</v>
      </c>
      <c r="D37" s="1" t="s">
        <v>17</v>
      </c>
      <c r="E37" s="1">
        <v>42</v>
      </c>
      <c r="F37" s="5" t="s">
        <v>51</v>
      </c>
      <c r="G37" s="1">
        <v>46</v>
      </c>
      <c r="H37" s="5" t="s">
        <v>51</v>
      </c>
      <c r="I37" s="1">
        <v>42</v>
      </c>
      <c r="J37" s="5" t="s">
        <v>51</v>
      </c>
      <c r="K37" s="1">
        <v>46</v>
      </c>
      <c r="L37" s="5" t="s">
        <v>51</v>
      </c>
      <c r="M37" s="14" t="s">
        <v>29</v>
      </c>
    </row>
    <row r="38" spans="2:15" ht="15.75" x14ac:dyDescent="0.25">
      <c r="B38" s="2" t="s">
        <v>21</v>
      </c>
      <c r="C38" s="1" t="s">
        <v>17</v>
      </c>
      <c r="D38" s="1" t="s">
        <v>17</v>
      </c>
      <c r="E38" s="1" t="s">
        <v>17</v>
      </c>
      <c r="F38" s="8">
        <v>107075</v>
      </c>
      <c r="G38" s="1" t="s">
        <v>17</v>
      </c>
      <c r="H38" s="1">
        <v>105848.53</v>
      </c>
      <c r="I38" s="1" t="s">
        <v>17</v>
      </c>
      <c r="J38" s="8">
        <v>18575</v>
      </c>
      <c r="K38" s="1" t="s">
        <v>17</v>
      </c>
      <c r="L38" s="1">
        <v>21128.99</v>
      </c>
      <c r="M38" s="14"/>
    </row>
    <row r="39" spans="2:15" ht="15.75" x14ac:dyDescent="0.25">
      <c r="B39" s="2" t="s">
        <v>22</v>
      </c>
      <c r="C39" s="1" t="s">
        <v>17</v>
      </c>
      <c r="D39" s="1" t="s">
        <v>17</v>
      </c>
      <c r="E39" s="1" t="s">
        <v>17</v>
      </c>
      <c r="F39" s="8">
        <v>107075</v>
      </c>
      <c r="G39" s="1" t="s">
        <v>17</v>
      </c>
      <c r="H39" s="1">
        <v>105848.53</v>
      </c>
      <c r="I39" s="1" t="s">
        <v>17</v>
      </c>
      <c r="J39" s="8">
        <v>18575</v>
      </c>
      <c r="K39" s="1" t="s">
        <v>17</v>
      </c>
      <c r="L39" s="1">
        <v>21128.99</v>
      </c>
      <c r="M39" s="14"/>
    </row>
    <row r="40" spans="2:15" ht="15.75" x14ac:dyDescent="0.25">
      <c r="B40" s="2" t="s">
        <v>23</v>
      </c>
      <c r="C40" s="1" t="s">
        <v>17</v>
      </c>
      <c r="D40" s="1" t="s">
        <v>17</v>
      </c>
      <c r="E40" s="1" t="s">
        <v>17</v>
      </c>
      <c r="F40" s="1" t="s">
        <v>20</v>
      </c>
      <c r="G40" s="1" t="s">
        <v>17</v>
      </c>
      <c r="H40" s="1" t="s">
        <v>20</v>
      </c>
      <c r="I40" s="1" t="s">
        <v>17</v>
      </c>
      <c r="J40" s="1" t="s">
        <v>20</v>
      </c>
      <c r="K40" s="1" t="s">
        <v>17</v>
      </c>
      <c r="L40" s="1" t="s">
        <v>20</v>
      </c>
      <c r="M40" s="14"/>
    </row>
    <row r="41" spans="2:15" ht="15.75" x14ac:dyDescent="0.25">
      <c r="B41" s="2" t="s">
        <v>24</v>
      </c>
      <c r="C41" s="1" t="s">
        <v>17</v>
      </c>
      <c r="D41" s="1" t="s">
        <v>17</v>
      </c>
      <c r="E41" s="1" t="s">
        <v>17</v>
      </c>
      <c r="F41" s="1" t="s">
        <v>20</v>
      </c>
      <c r="G41" s="1" t="s">
        <v>17</v>
      </c>
      <c r="H41" s="1" t="s">
        <v>20</v>
      </c>
      <c r="I41" s="1" t="s">
        <v>17</v>
      </c>
      <c r="J41" s="1" t="s">
        <v>20</v>
      </c>
      <c r="K41" s="1" t="s">
        <v>17</v>
      </c>
      <c r="L41" s="1" t="s">
        <v>20</v>
      </c>
      <c r="M41" s="14"/>
    </row>
    <row r="42" spans="2:15" ht="15.75" x14ac:dyDescent="0.25">
      <c r="B42" s="2" t="s">
        <v>25</v>
      </c>
      <c r="C42" s="1" t="s">
        <v>17</v>
      </c>
      <c r="D42" s="1" t="s">
        <v>17</v>
      </c>
      <c r="E42" s="1" t="s">
        <v>17</v>
      </c>
      <c r="F42" s="1" t="s">
        <v>20</v>
      </c>
      <c r="G42" s="1" t="s">
        <v>17</v>
      </c>
      <c r="H42" s="1" t="s">
        <v>20</v>
      </c>
      <c r="I42" s="1" t="s">
        <v>17</v>
      </c>
      <c r="J42" s="1" t="s">
        <v>20</v>
      </c>
      <c r="K42" s="1" t="s">
        <v>17</v>
      </c>
      <c r="L42" s="1" t="s">
        <v>20</v>
      </c>
      <c r="M42" s="14"/>
    </row>
    <row r="43" spans="2:15" ht="162.75" customHeight="1" x14ac:dyDescent="0.25">
      <c r="B43" s="6" t="s">
        <v>52</v>
      </c>
      <c r="C43" s="1" t="s">
        <v>17</v>
      </c>
      <c r="D43" s="1" t="s">
        <v>17</v>
      </c>
      <c r="E43" s="1">
        <v>1</v>
      </c>
      <c r="F43" s="1" t="s">
        <v>20</v>
      </c>
      <c r="G43" s="1">
        <v>1</v>
      </c>
      <c r="H43" s="1" t="s">
        <v>20</v>
      </c>
      <c r="I43" s="1">
        <v>1</v>
      </c>
      <c r="J43" s="1" t="s">
        <v>20</v>
      </c>
      <c r="K43" s="1">
        <v>1</v>
      </c>
      <c r="L43" s="1" t="s">
        <v>20</v>
      </c>
      <c r="M43" s="15" t="s">
        <v>62</v>
      </c>
    </row>
    <row r="44" spans="2:15" ht="15.75" x14ac:dyDescent="0.25">
      <c r="B44" s="2" t="s">
        <v>21</v>
      </c>
      <c r="C44" s="1" t="s">
        <v>17</v>
      </c>
      <c r="D44" s="1" t="s">
        <v>17</v>
      </c>
      <c r="E44" s="1" t="s">
        <v>17</v>
      </c>
      <c r="F44" s="8">
        <v>114459.7</v>
      </c>
      <c r="G44" s="8" t="s">
        <v>17</v>
      </c>
      <c r="H44" s="8">
        <v>113459.49</v>
      </c>
      <c r="I44" s="8" t="s">
        <v>17</v>
      </c>
      <c r="J44" s="8">
        <v>29630</v>
      </c>
      <c r="K44" s="8" t="s">
        <v>17</v>
      </c>
      <c r="L44" s="8">
        <v>28748.46</v>
      </c>
      <c r="M44" s="14"/>
      <c r="O44" s="12"/>
    </row>
    <row r="45" spans="2:15" ht="15.75" x14ac:dyDescent="0.25">
      <c r="B45" s="2" t="s">
        <v>22</v>
      </c>
      <c r="C45" s="1" t="s">
        <v>17</v>
      </c>
      <c r="D45" s="1" t="s">
        <v>17</v>
      </c>
      <c r="E45" s="1" t="s">
        <v>17</v>
      </c>
      <c r="F45" s="8">
        <v>114459.7</v>
      </c>
      <c r="G45" s="8" t="s">
        <v>17</v>
      </c>
      <c r="H45" s="8">
        <v>113459.49</v>
      </c>
      <c r="I45" s="8" t="s">
        <v>17</v>
      </c>
      <c r="J45" s="8">
        <v>29630</v>
      </c>
      <c r="K45" s="8" t="s">
        <v>17</v>
      </c>
      <c r="L45" s="8">
        <v>28748.46</v>
      </c>
      <c r="M45" s="14"/>
    </row>
    <row r="46" spans="2:15" ht="15.75" x14ac:dyDescent="0.25">
      <c r="B46" s="2" t="s">
        <v>23</v>
      </c>
      <c r="C46" s="1" t="s">
        <v>17</v>
      </c>
      <c r="D46" s="1" t="s">
        <v>17</v>
      </c>
      <c r="E46" s="1" t="s">
        <v>17</v>
      </c>
      <c r="F46" s="8" t="s">
        <v>20</v>
      </c>
      <c r="G46" s="8" t="s">
        <v>17</v>
      </c>
      <c r="H46" s="8" t="s">
        <v>20</v>
      </c>
      <c r="I46" s="8" t="s">
        <v>17</v>
      </c>
      <c r="J46" s="8" t="s">
        <v>20</v>
      </c>
      <c r="K46" s="8" t="s">
        <v>17</v>
      </c>
      <c r="L46" s="8" t="s">
        <v>20</v>
      </c>
      <c r="M46" s="14"/>
    </row>
    <row r="47" spans="2:15" ht="15.75" x14ac:dyDescent="0.25">
      <c r="B47" s="2" t="s">
        <v>24</v>
      </c>
      <c r="C47" s="1" t="s">
        <v>17</v>
      </c>
      <c r="D47" s="1" t="s">
        <v>17</v>
      </c>
      <c r="E47" s="1" t="s">
        <v>17</v>
      </c>
      <c r="F47" s="8" t="s">
        <v>20</v>
      </c>
      <c r="G47" s="8" t="s">
        <v>17</v>
      </c>
      <c r="H47" s="8" t="s">
        <v>20</v>
      </c>
      <c r="I47" s="8" t="s">
        <v>17</v>
      </c>
      <c r="J47" s="8" t="s">
        <v>20</v>
      </c>
      <c r="K47" s="8" t="s">
        <v>17</v>
      </c>
      <c r="L47" s="8" t="s">
        <v>20</v>
      </c>
      <c r="M47" s="14"/>
    </row>
    <row r="48" spans="2:15" ht="15.75" x14ac:dyDescent="0.25">
      <c r="B48" s="2" t="s">
        <v>25</v>
      </c>
      <c r="C48" s="1" t="s">
        <v>17</v>
      </c>
      <c r="D48" s="1" t="s">
        <v>17</v>
      </c>
      <c r="E48" s="1" t="s">
        <v>17</v>
      </c>
      <c r="F48" s="8" t="s">
        <v>20</v>
      </c>
      <c r="G48" s="8" t="s">
        <v>17</v>
      </c>
      <c r="H48" s="8" t="s">
        <v>20</v>
      </c>
      <c r="I48" s="8" t="s">
        <v>17</v>
      </c>
      <c r="J48" s="8" t="s">
        <v>20</v>
      </c>
      <c r="K48" s="8" t="s">
        <v>17</v>
      </c>
      <c r="L48" s="8" t="s">
        <v>20</v>
      </c>
      <c r="M48" s="14"/>
    </row>
    <row r="49" spans="2:13" ht="15.75" x14ac:dyDescent="0.25">
      <c r="B49" s="2" t="s">
        <v>30</v>
      </c>
      <c r="C49" s="1" t="s">
        <v>17</v>
      </c>
      <c r="D49" s="1" t="s">
        <v>17</v>
      </c>
      <c r="E49" s="1" t="s">
        <v>17</v>
      </c>
      <c r="F49" s="8">
        <f>F50</f>
        <v>309519.30000000005</v>
      </c>
      <c r="G49" s="8" t="s">
        <v>17</v>
      </c>
      <c r="H49" s="8">
        <f>H50</f>
        <v>307292.62</v>
      </c>
      <c r="I49" s="8" t="s">
        <v>17</v>
      </c>
      <c r="J49" s="8">
        <f>J50</f>
        <v>67478.179999999993</v>
      </c>
      <c r="K49" s="8" t="s">
        <v>17</v>
      </c>
      <c r="L49" s="8">
        <f>L50</f>
        <v>69150.63</v>
      </c>
      <c r="M49" s="14" t="s">
        <v>17</v>
      </c>
    </row>
    <row r="50" spans="2:13" ht="15.75" x14ac:dyDescent="0.25">
      <c r="B50" s="2" t="s">
        <v>22</v>
      </c>
      <c r="C50" s="1" t="s">
        <v>17</v>
      </c>
      <c r="D50" s="1" t="s">
        <v>17</v>
      </c>
      <c r="E50" s="1" t="s">
        <v>17</v>
      </c>
      <c r="F50" s="8">
        <f>F44+F38+F26+F20</f>
        <v>309519.30000000005</v>
      </c>
      <c r="G50" s="8" t="s">
        <v>17</v>
      </c>
      <c r="H50" s="8">
        <f>H44+H38+H26+H20</f>
        <v>307292.62</v>
      </c>
      <c r="I50" s="8" t="s">
        <v>17</v>
      </c>
      <c r="J50" s="8">
        <f>J44+J38+J26+J20</f>
        <v>67478.179999999993</v>
      </c>
      <c r="K50" s="8" t="s">
        <v>17</v>
      </c>
      <c r="L50" s="8">
        <f>L44+L38+L26+L20</f>
        <v>69150.63</v>
      </c>
      <c r="M50" s="14"/>
    </row>
    <row r="51" spans="2:13" ht="15.75" x14ac:dyDescent="0.25">
      <c r="B51" s="2" t="s">
        <v>23</v>
      </c>
      <c r="C51" s="1" t="s">
        <v>17</v>
      </c>
      <c r="D51" s="1" t="s">
        <v>17</v>
      </c>
      <c r="E51" s="1" t="s">
        <v>17</v>
      </c>
      <c r="F51" s="1" t="s">
        <v>20</v>
      </c>
      <c r="G51" s="1" t="s">
        <v>17</v>
      </c>
      <c r="H51" s="1" t="s">
        <v>20</v>
      </c>
      <c r="I51" s="1" t="s">
        <v>17</v>
      </c>
      <c r="J51" s="1" t="s">
        <v>20</v>
      </c>
      <c r="K51" s="1" t="s">
        <v>17</v>
      </c>
      <c r="L51" s="1" t="s">
        <v>20</v>
      </c>
      <c r="M51" s="14"/>
    </row>
    <row r="52" spans="2:13" ht="15.75" x14ac:dyDescent="0.25">
      <c r="B52" s="2" t="s">
        <v>24</v>
      </c>
      <c r="C52" s="1" t="s">
        <v>17</v>
      </c>
      <c r="D52" s="1" t="s">
        <v>17</v>
      </c>
      <c r="E52" s="1" t="s">
        <v>17</v>
      </c>
      <c r="F52" s="1" t="s">
        <v>20</v>
      </c>
      <c r="G52" s="1" t="s">
        <v>17</v>
      </c>
      <c r="H52" s="1" t="s">
        <v>20</v>
      </c>
      <c r="I52" s="1" t="s">
        <v>17</v>
      </c>
      <c r="J52" s="1" t="s">
        <v>20</v>
      </c>
      <c r="K52" s="1" t="s">
        <v>17</v>
      </c>
      <c r="L52" s="1" t="s">
        <v>20</v>
      </c>
      <c r="M52" s="14"/>
    </row>
    <row r="53" spans="2:13" ht="15.75" x14ac:dyDescent="0.25">
      <c r="B53" s="2" t="s">
        <v>25</v>
      </c>
      <c r="C53" s="1" t="s">
        <v>17</v>
      </c>
      <c r="D53" s="1" t="s">
        <v>17</v>
      </c>
      <c r="E53" s="1" t="s">
        <v>17</v>
      </c>
      <c r="F53" s="1" t="s">
        <v>20</v>
      </c>
      <c r="G53" s="1" t="s">
        <v>17</v>
      </c>
      <c r="H53" s="1" t="s">
        <v>20</v>
      </c>
      <c r="I53" s="1" t="s">
        <v>17</v>
      </c>
      <c r="J53" s="1" t="s">
        <v>20</v>
      </c>
      <c r="K53" s="1" t="s">
        <v>17</v>
      </c>
      <c r="L53" s="1" t="s">
        <v>20</v>
      </c>
      <c r="M53" s="14"/>
    </row>
    <row r="54" spans="2:13" ht="119.25" customHeight="1" x14ac:dyDescent="0.25">
      <c r="B54" s="6" t="s">
        <v>43</v>
      </c>
      <c r="C54" s="1" t="s">
        <v>17</v>
      </c>
      <c r="D54" s="1" t="s">
        <v>17</v>
      </c>
      <c r="E54" s="1" t="s">
        <v>17</v>
      </c>
      <c r="F54" s="1" t="s">
        <v>17</v>
      </c>
      <c r="G54" s="1" t="s">
        <v>17</v>
      </c>
      <c r="H54" s="1" t="s">
        <v>17</v>
      </c>
      <c r="I54" s="1" t="s">
        <v>17</v>
      </c>
      <c r="J54" s="1" t="s">
        <v>17</v>
      </c>
      <c r="K54" s="1" t="s">
        <v>17</v>
      </c>
      <c r="L54" s="1" t="s">
        <v>17</v>
      </c>
      <c r="M54" s="1" t="s">
        <v>17</v>
      </c>
    </row>
    <row r="55" spans="2:13" ht="75.75" customHeight="1" x14ac:dyDescent="0.25">
      <c r="B55" s="6" t="s">
        <v>44</v>
      </c>
      <c r="C55" s="5">
        <v>108</v>
      </c>
      <c r="D55" s="5">
        <v>108</v>
      </c>
      <c r="E55" s="1" t="s">
        <v>17</v>
      </c>
      <c r="F55" s="1" t="s">
        <v>17</v>
      </c>
      <c r="G55" s="1" t="s">
        <v>17</v>
      </c>
      <c r="H55" s="1" t="s">
        <v>17</v>
      </c>
      <c r="I55" s="1" t="s">
        <v>17</v>
      </c>
      <c r="J55" s="1" t="s">
        <v>17</v>
      </c>
      <c r="K55" s="1" t="s">
        <v>17</v>
      </c>
      <c r="L55" s="1" t="s">
        <v>17</v>
      </c>
      <c r="M55" s="5" t="s">
        <v>63</v>
      </c>
    </row>
    <row r="56" spans="2:13" ht="120.75" customHeight="1" x14ac:dyDescent="0.25">
      <c r="B56" s="6" t="s">
        <v>45</v>
      </c>
      <c r="C56" s="5" t="s">
        <v>46</v>
      </c>
      <c r="D56" s="5" t="s">
        <v>46</v>
      </c>
      <c r="E56" s="1" t="s">
        <v>17</v>
      </c>
      <c r="F56" s="1" t="s">
        <v>17</v>
      </c>
      <c r="G56" s="1" t="s">
        <v>17</v>
      </c>
      <c r="H56" s="1" t="s">
        <v>17</v>
      </c>
      <c r="I56" s="1" t="s">
        <v>17</v>
      </c>
      <c r="J56" s="1" t="s">
        <v>17</v>
      </c>
      <c r="K56" s="1" t="s">
        <v>17</v>
      </c>
      <c r="L56" s="1" t="s">
        <v>17</v>
      </c>
      <c r="M56" s="1" t="s">
        <v>31</v>
      </c>
    </row>
    <row r="57" spans="2:13" ht="150.75" customHeight="1" x14ac:dyDescent="0.25">
      <c r="B57" s="6" t="s">
        <v>47</v>
      </c>
      <c r="C57" s="1" t="s">
        <v>17</v>
      </c>
      <c r="D57" s="1" t="s">
        <v>17</v>
      </c>
      <c r="E57" s="1">
        <v>7</v>
      </c>
      <c r="F57" s="5" t="s">
        <v>61</v>
      </c>
      <c r="G57" s="1">
        <v>7</v>
      </c>
      <c r="H57" s="5" t="s">
        <v>61</v>
      </c>
      <c r="I57" s="1">
        <v>5</v>
      </c>
      <c r="J57" s="5" t="s">
        <v>61</v>
      </c>
      <c r="K57" s="1">
        <v>6</v>
      </c>
      <c r="L57" s="5" t="s">
        <v>61</v>
      </c>
      <c r="M57" s="14" t="s">
        <v>64</v>
      </c>
    </row>
    <row r="58" spans="2:13" ht="15.75" x14ac:dyDescent="0.25">
      <c r="B58" s="2" t="s">
        <v>21</v>
      </c>
      <c r="C58" s="1" t="s">
        <v>17</v>
      </c>
      <c r="D58" s="1" t="s">
        <v>17</v>
      </c>
      <c r="E58" s="1" t="s">
        <v>17</v>
      </c>
      <c r="F58" s="8">
        <v>1725</v>
      </c>
      <c r="G58" s="8" t="s">
        <v>17</v>
      </c>
      <c r="H58" s="8">
        <v>1594.9</v>
      </c>
      <c r="I58" s="8" t="s">
        <v>17</v>
      </c>
      <c r="J58" s="8">
        <v>325</v>
      </c>
      <c r="K58" s="8" t="s">
        <v>17</v>
      </c>
      <c r="L58" s="8">
        <v>294.33999999999997</v>
      </c>
      <c r="M58" s="14"/>
    </row>
    <row r="59" spans="2:13" ht="15.75" x14ac:dyDescent="0.25">
      <c r="B59" s="2" t="s">
        <v>22</v>
      </c>
      <c r="C59" s="1" t="s">
        <v>17</v>
      </c>
      <c r="D59" s="1" t="s">
        <v>17</v>
      </c>
      <c r="E59" s="1" t="s">
        <v>17</v>
      </c>
      <c r="F59" s="8">
        <v>1725</v>
      </c>
      <c r="G59" s="8" t="s">
        <v>17</v>
      </c>
      <c r="H59" s="8">
        <v>1594.9</v>
      </c>
      <c r="I59" s="8" t="s">
        <v>17</v>
      </c>
      <c r="J59" s="8">
        <v>325</v>
      </c>
      <c r="K59" s="8" t="s">
        <v>17</v>
      </c>
      <c r="L59" s="8">
        <v>294.33999999999997</v>
      </c>
      <c r="M59" s="14"/>
    </row>
    <row r="60" spans="2:13" ht="15.75" x14ac:dyDescent="0.25">
      <c r="B60" s="2" t="s">
        <v>23</v>
      </c>
      <c r="C60" s="1" t="s">
        <v>17</v>
      </c>
      <c r="D60" s="1" t="s">
        <v>17</v>
      </c>
      <c r="E60" s="1" t="s">
        <v>17</v>
      </c>
      <c r="F60" s="1" t="s">
        <v>20</v>
      </c>
      <c r="G60" s="1" t="s">
        <v>17</v>
      </c>
      <c r="H60" s="1" t="s">
        <v>20</v>
      </c>
      <c r="I60" s="1" t="s">
        <v>17</v>
      </c>
      <c r="J60" s="1" t="s">
        <v>20</v>
      </c>
      <c r="K60" s="1" t="s">
        <v>17</v>
      </c>
      <c r="L60" s="1" t="s">
        <v>20</v>
      </c>
      <c r="M60" s="14"/>
    </row>
    <row r="61" spans="2:13" ht="15.75" x14ac:dyDescent="0.25">
      <c r="B61" s="2" t="s">
        <v>24</v>
      </c>
      <c r="C61" s="1" t="s">
        <v>17</v>
      </c>
      <c r="D61" s="1" t="s">
        <v>17</v>
      </c>
      <c r="E61" s="1" t="s">
        <v>17</v>
      </c>
      <c r="F61" s="1" t="s">
        <v>20</v>
      </c>
      <c r="G61" s="1" t="s">
        <v>17</v>
      </c>
      <c r="H61" s="1" t="s">
        <v>20</v>
      </c>
      <c r="I61" s="1" t="s">
        <v>17</v>
      </c>
      <c r="J61" s="1" t="s">
        <v>20</v>
      </c>
      <c r="K61" s="1" t="s">
        <v>17</v>
      </c>
      <c r="L61" s="1" t="s">
        <v>20</v>
      </c>
      <c r="M61" s="14"/>
    </row>
    <row r="62" spans="2:13" ht="15.75" x14ac:dyDescent="0.25">
      <c r="B62" s="2" t="s">
        <v>25</v>
      </c>
      <c r="C62" s="1" t="s">
        <v>17</v>
      </c>
      <c r="D62" s="1" t="s">
        <v>17</v>
      </c>
      <c r="E62" s="1" t="s">
        <v>17</v>
      </c>
      <c r="F62" s="1" t="s">
        <v>20</v>
      </c>
      <c r="G62" s="1" t="s">
        <v>17</v>
      </c>
      <c r="H62" s="1" t="s">
        <v>20</v>
      </c>
      <c r="I62" s="1" t="s">
        <v>17</v>
      </c>
      <c r="J62" s="1" t="s">
        <v>20</v>
      </c>
      <c r="K62" s="1" t="s">
        <v>17</v>
      </c>
      <c r="L62" s="1" t="s">
        <v>20</v>
      </c>
      <c r="M62" s="14"/>
    </row>
    <row r="63" spans="2:13" ht="99.75" customHeight="1" x14ac:dyDescent="0.25">
      <c r="B63" s="6" t="s">
        <v>49</v>
      </c>
      <c r="C63" s="1" t="s">
        <v>17</v>
      </c>
      <c r="D63" s="1" t="s">
        <v>17</v>
      </c>
      <c r="E63" s="1">
        <v>100</v>
      </c>
      <c r="F63" s="5" t="s">
        <v>57</v>
      </c>
      <c r="G63" s="1">
        <v>100</v>
      </c>
      <c r="H63" s="5" t="s">
        <v>57</v>
      </c>
      <c r="I63" s="1">
        <v>25</v>
      </c>
      <c r="J63" s="5" t="s">
        <v>57</v>
      </c>
      <c r="K63" s="1">
        <v>35</v>
      </c>
      <c r="L63" s="5" t="s">
        <v>57</v>
      </c>
      <c r="M63" s="14" t="s">
        <v>32</v>
      </c>
    </row>
    <row r="64" spans="2:13" ht="15.75" x14ac:dyDescent="0.25">
      <c r="B64" s="2" t="s">
        <v>21</v>
      </c>
      <c r="C64" s="1" t="s">
        <v>17</v>
      </c>
      <c r="D64" s="1" t="s">
        <v>17</v>
      </c>
      <c r="E64" s="1" t="s">
        <v>17</v>
      </c>
      <c r="F64" s="8">
        <v>4995.5</v>
      </c>
      <c r="G64" s="8" t="s">
        <v>17</v>
      </c>
      <c r="H64" s="8">
        <v>4999.92</v>
      </c>
      <c r="I64" s="8" t="s">
        <v>17</v>
      </c>
      <c r="J64" s="8">
        <v>1249.93</v>
      </c>
      <c r="K64" s="8" t="s">
        <v>17</v>
      </c>
      <c r="L64" s="8">
        <v>2599.96</v>
      </c>
      <c r="M64" s="14"/>
    </row>
    <row r="65" spans="2:13" ht="15.75" x14ac:dyDescent="0.25">
      <c r="B65" s="2" t="s">
        <v>22</v>
      </c>
      <c r="C65" s="1" t="s">
        <v>17</v>
      </c>
      <c r="D65" s="1" t="s">
        <v>17</v>
      </c>
      <c r="E65" s="1" t="s">
        <v>17</v>
      </c>
      <c r="F65" s="8">
        <v>4995.5</v>
      </c>
      <c r="G65" s="8" t="s">
        <v>17</v>
      </c>
      <c r="H65" s="8">
        <v>4999.92</v>
      </c>
      <c r="I65" s="8" t="s">
        <v>17</v>
      </c>
      <c r="J65" s="8">
        <v>1249.93</v>
      </c>
      <c r="K65" s="8" t="s">
        <v>17</v>
      </c>
      <c r="L65" s="8">
        <v>2599.96</v>
      </c>
      <c r="M65" s="14"/>
    </row>
    <row r="66" spans="2:13" ht="15.75" x14ac:dyDescent="0.25">
      <c r="B66" s="2" t="s">
        <v>23</v>
      </c>
      <c r="C66" s="1" t="s">
        <v>17</v>
      </c>
      <c r="D66" s="1" t="s">
        <v>17</v>
      </c>
      <c r="E66" s="1" t="s">
        <v>17</v>
      </c>
      <c r="F66" s="1" t="s">
        <v>20</v>
      </c>
      <c r="G66" s="1" t="s">
        <v>17</v>
      </c>
      <c r="H66" s="1" t="s">
        <v>20</v>
      </c>
      <c r="I66" s="1" t="s">
        <v>17</v>
      </c>
      <c r="J66" s="1" t="s">
        <v>20</v>
      </c>
      <c r="K66" s="1" t="s">
        <v>17</v>
      </c>
      <c r="L66" s="1" t="s">
        <v>20</v>
      </c>
      <c r="M66" s="14"/>
    </row>
    <row r="67" spans="2:13" ht="15.75" x14ac:dyDescent="0.25">
      <c r="B67" s="2" t="s">
        <v>24</v>
      </c>
      <c r="C67" s="1" t="s">
        <v>17</v>
      </c>
      <c r="D67" s="1" t="s">
        <v>17</v>
      </c>
      <c r="E67" s="1" t="s">
        <v>17</v>
      </c>
      <c r="F67" s="1" t="s">
        <v>20</v>
      </c>
      <c r="G67" s="1" t="s">
        <v>17</v>
      </c>
      <c r="H67" s="1" t="s">
        <v>20</v>
      </c>
      <c r="I67" s="1" t="s">
        <v>17</v>
      </c>
      <c r="J67" s="1" t="s">
        <v>20</v>
      </c>
      <c r="K67" s="1" t="s">
        <v>17</v>
      </c>
      <c r="L67" s="1" t="s">
        <v>20</v>
      </c>
      <c r="M67" s="14"/>
    </row>
    <row r="68" spans="2:13" ht="15.75" x14ac:dyDescent="0.25">
      <c r="B68" s="2" t="s">
        <v>25</v>
      </c>
      <c r="C68" s="1" t="s">
        <v>17</v>
      </c>
      <c r="D68" s="1" t="s">
        <v>17</v>
      </c>
      <c r="E68" s="1" t="s">
        <v>17</v>
      </c>
      <c r="F68" s="1" t="s">
        <v>20</v>
      </c>
      <c r="G68" s="1" t="s">
        <v>17</v>
      </c>
      <c r="H68" s="1" t="s">
        <v>20</v>
      </c>
      <c r="I68" s="1" t="s">
        <v>17</v>
      </c>
      <c r="J68" s="1" t="s">
        <v>20</v>
      </c>
      <c r="K68" s="1" t="s">
        <v>17</v>
      </c>
      <c r="L68" s="1" t="s">
        <v>20</v>
      </c>
      <c r="M68" s="14"/>
    </row>
    <row r="69" spans="2:13" ht="138.75" customHeight="1" x14ac:dyDescent="0.25">
      <c r="B69" s="6" t="s">
        <v>48</v>
      </c>
      <c r="C69" s="1" t="s">
        <v>17</v>
      </c>
      <c r="D69" s="1" t="s">
        <v>17</v>
      </c>
      <c r="E69" s="1">
        <v>1</v>
      </c>
      <c r="F69" s="10" t="s">
        <v>50</v>
      </c>
      <c r="G69" s="4">
        <v>1</v>
      </c>
      <c r="H69" s="8">
        <v>1500</v>
      </c>
      <c r="I69" s="4">
        <v>1</v>
      </c>
      <c r="J69" s="10" t="s">
        <v>50</v>
      </c>
      <c r="K69" s="4">
        <v>1</v>
      </c>
      <c r="L69" s="8">
        <v>1500</v>
      </c>
      <c r="M69" s="14" t="s">
        <v>33</v>
      </c>
    </row>
    <row r="70" spans="2:13" ht="15.75" x14ac:dyDescent="0.25">
      <c r="B70" s="2" t="s">
        <v>21</v>
      </c>
      <c r="C70" s="1" t="s">
        <v>17</v>
      </c>
      <c r="D70" s="1" t="s">
        <v>17</v>
      </c>
      <c r="E70" s="1" t="s">
        <v>17</v>
      </c>
      <c r="F70" s="8">
        <v>1500</v>
      </c>
      <c r="G70" s="8" t="s">
        <v>17</v>
      </c>
      <c r="H70" s="8">
        <v>1500</v>
      </c>
      <c r="I70" s="8" t="s">
        <v>17</v>
      </c>
      <c r="J70" s="8">
        <v>1500</v>
      </c>
      <c r="K70" s="8" t="s">
        <v>17</v>
      </c>
      <c r="L70" s="8">
        <v>1500</v>
      </c>
      <c r="M70" s="14"/>
    </row>
    <row r="71" spans="2:13" ht="15.75" x14ac:dyDescent="0.25">
      <c r="B71" s="2" t="s">
        <v>22</v>
      </c>
      <c r="C71" s="1" t="s">
        <v>17</v>
      </c>
      <c r="D71" s="1" t="s">
        <v>17</v>
      </c>
      <c r="E71" s="1" t="s">
        <v>17</v>
      </c>
      <c r="F71" s="8">
        <v>1500</v>
      </c>
      <c r="G71" s="8" t="s">
        <v>17</v>
      </c>
      <c r="H71" s="8">
        <v>1500</v>
      </c>
      <c r="I71" s="8" t="s">
        <v>17</v>
      </c>
      <c r="J71" s="8">
        <v>1500</v>
      </c>
      <c r="K71" s="8" t="s">
        <v>17</v>
      </c>
      <c r="L71" s="8">
        <v>1500</v>
      </c>
      <c r="M71" s="14"/>
    </row>
    <row r="72" spans="2:13" ht="15.75" x14ac:dyDescent="0.25">
      <c r="B72" s="2" t="s">
        <v>23</v>
      </c>
      <c r="C72" s="1" t="s">
        <v>17</v>
      </c>
      <c r="D72" s="1" t="s">
        <v>17</v>
      </c>
      <c r="E72" s="1" t="s">
        <v>17</v>
      </c>
      <c r="F72" s="8" t="s">
        <v>20</v>
      </c>
      <c r="G72" s="8" t="s">
        <v>17</v>
      </c>
      <c r="H72" s="8" t="s">
        <v>20</v>
      </c>
      <c r="I72" s="8" t="s">
        <v>17</v>
      </c>
      <c r="J72" s="8" t="s">
        <v>20</v>
      </c>
      <c r="K72" s="8" t="s">
        <v>17</v>
      </c>
      <c r="L72" s="8" t="s">
        <v>20</v>
      </c>
      <c r="M72" s="14"/>
    </row>
    <row r="73" spans="2:13" ht="15.75" x14ac:dyDescent="0.25">
      <c r="B73" s="2" t="s">
        <v>24</v>
      </c>
      <c r="C73" s="1" t="s">
        <v>17</v>
      </c>
      <c r="D73" s="1" t="s">
        <v>17</v>
      </c>
      <c r="E73" s="1" t="s">
        <v>17</v>
      </c>
      <c r="F73" s="8" t="s">
        <v>20</v>
      </c>
      <c r="G73" s="8" t="s">
        <v>17</v>
      </c>
      <c r="H73" s="8" t="s">
        <v>20</v>
      </c>
      <c r="I73" s="8" t="s">
        <v>17</v>
      </c>
      <c r="J73" s="8" t="s">
        <v>20</v>
      </c>
      <c r="K73" s="8" t="s">
        <v>17</v>
      </c>
      <c r="L73" s="8" t="s">
        <v>20</v>
      </c>
      <c r="M73" s="14"/>
    </row>
    <row r="74" spans="2:13" ht="15.75" x14ac:dyDescent="0.25">
      <c r="B74" s="2" t="s">
        <v>25</v>
      </c>
      <c r="C74" s="1" t="s">
        <v>17</v>
      </c>
      <c r="D74" s="1" t="s">
        <v>17</v>
      </c>
      <c r="E74" s="1" t="s">
        <v>17</v>
      </c>
      <c r="F74" s="8" t="s">
        <v>20</v>
      </c>
      <c r="G74" s="8" t="s">
        <v>17</v>
      </c>
      <c r="H74" s="8" t="s">
        <v>20</v>
      </c>
      <c r="I74" s="8" t="s">
        <v>17</v>
      </c>
      <c r="J74" s="8" t="s">
        <v>20</v>
      </c>
      <c r="K74" s="8" t="s">
        <v>17</v>
      </c>
      <c r="L74" s="8" t="s">
        <v>20</v>
      </c>
      <c r="M74" s="14"/>
    </row>
    <row r="75" spans="2:13" ht="92.25" customHeight="1" x14ac:dyDescent="0.25">
      <c r="B75" s="6" t="s">
        <v>60</v>
      </c>
      <c r="C75" s="1" t="s">
        <v>17</v>
      </c>
      <c r="D75" s="1" t="s">
        <v>17</v>
      </c>
      <c r="E75" s="1">
        <v>1</v>
      </c>
      <c r="F75" s="10" t="s">
        <v>58</v>
      </c>
      <c r="G75" s="4">
        <v>1</v>
      </c>
      <c r="H75" s="10" t="s">
        <v>58</v>
      </c>
      <c r="I75" s="4">
        <v>0</v>
      </c>
      <c r="J75" s="8">
        <v>0</v>
      </c>
      <c r="K75" s="4">
        <v>0</v>
      </c>
      <c r="L75" s="8">
        <v>0</v>
      </c>
      <c r="M75" s="14" t="s">
        <v>34</v>
      </c>
    </row>
    <row r="76" spans="2:13" ht="15.75" x14ac:dyDescent="0.25">
      <c r="B76" s="2" t="s">
        <v>21</v>
      </c>
      <c r="C76" s="1" t="s">
        <v>17</v>
      </c>
      <c r="D76" s="1" t="s">
        <v>17</v>
      </c>
      <c r="E76" s="1" t="s">
        <v>17</v>
      </c>
      <c r="F76" s="8">
        <v>276.8</v>
      </c>
      <c r="G76" s="8" t="s">
        <v>17</v>
      </c>
      <c r="H76" s="8">
        <v>276.8</v>
      </c>
      <c r="I76" s="8" t="s">
        <v>17</v>
      </c>
      <c r="J76" s="8">
        <v>0</v>
      </c>
      <c r="K76" s="8" t="s">
        <v>17</v>
      </c>
      <c r="L76" s="8">
        <v>0</v>
      </c>
      <c r="M76" s="14"/>
    </row>
    <row r="77" spans="2:13" ht="15.75" x14ac:dyDescent="0.25">
      <c r="B77" s="2" t="s">
        <v>22</v>
      </c>
      <c r="C77" s="1" t="s">
        <v>17</v>
      </c>
      <c r="D77" s="1" t="s">
        <v>17</v>
      </c>
      <c r="E77" s="1" t="s">
        <v>17</v>
      </c>
      <c r="F77" s="8">
        <v>276.8</v>
      </c>
      <c r="G77" s="8" t="s">
        <v>17</v>
      </c>
      <c r="H77" s="8">
        <v>276.8</v>
      </c>
      <c r="I77" s="8" t="s">
        <v>17</v>
      </c>
      <c r="J77" s="8">
        <v>0</v>
      </c>
      <c r="K77" s="8" t="s">
        <v>17</v>
      </c>
      <c r="L77" s="8">
        <v>0</v>
      </c>
      <c r="M77" s="14"/>
    </row>
    <row r="78" spans="2:13" ht="15.75" x14ac:dyDescent="0.25">
      <c r="B78" s="2" t="s">
        <v>23</v>
      </c>
      <c r="C78" s="1" t="s">
        <v>17</v>
      </c>
      <c r="D78" s="1" t="s">
        <v>17</v>
      </c>
      <c r="E78" s="1" t="s">
        <v>17</v>
      </c>
      <c r="F78" s="1" t="s">
        <v>20</v>
      </c>
      <c r="G78" s="1" t="s">
        <v>17</v>
      </c>
      <c r="H78" s="1" t="s">
        <v>20</v>
      </c>
      <c r="I78" s="1" t="s">
        <v>17</v>
      </c>
      <c r="J78" s="1" t="s">
        <v>20</v>
      </c>
      <c r="K78" s="1" t="s">
        <v>17</v>
      </c>
      <c r="L78" s="1" t="s">
        <v>20</v>
      </c>
      <c r="M78" s="14"/>
    </row>
    <row r="79" spans="2:13" ht="15.75" x14ac:dyDescent="0.25">
      <c r="B79" s="2" t="s">
        <v>24</v>
      </c>
      <c r="C79" s="1" t="s">
        <v>17</v>
      </c>
      <c r="D79" s="1" t="s">
        <v>17</v>
      </c>
      <c r="E79" s="1" t="s">
        <v>17</v>
      </c>
      <c r="F79" s="1" t="s">
        <v>20</v>
      </c>
      <c r="G79" s="1" t="s">
        <v>17</v>
      </c>
      <c r="H79" s="1" t="s">
        <v>20</v>
      </c>
      <c r="I79" s="1" t="s">
        <v>17</v>
      </c>
      <c r="J79" s="1" t="s">
        <v>20</v>
      </c>
      <c r="K79" s="1" t="s">
        <v>17</v>
      </c>
      <c r="L79" s="1" t="s">
        <v>20</v>
      </c>
      <c r="M79" s="14"/>
    </row>
    <row r="80" spans="2:13" ht="15.75" x14ac:dyDescent="0.25">
      <c r="B80" s="2" t="s">
        <v>25</v>
      </c>
      <c r="C80" s="1" t="s">
        <v>17</v>
      </c>
      <c r="D80" s="1" t="s">
        <v>17</v>
      </c>
      <c r="E80" s="1" t="s">
        <v>17</v>
      </c>
      <c r="F80" s="1" t="s">
        <v>20</v>
      </c>
      <c r="G80" s="1" t="s">
        <v>17</v>
      </c>
      <c r="H80" s="1" t="s">
        <v>20</v>
      </c>
      <c r="I80" s="1" t="s">
        <v>17</v>
      </c>
      <c r="J80" s="1" t="s">
        <v>20</v>
      </c>
      <c r="K80" s="1" t="s">
        <v>17</v>
      </c>
      <c r="L80" s="1" t="s">
        <v>20</v>
      </c>
      <c r="M80" s="14"/>
    </row>
    <row r="81" spans="2:13" ht="35.25" customHeight="1" x14ac:dyDescent="0.25">
      <c r="B81" s="2" t="s">
        <v>35</v>
      </c>
      <c r="C81" s="1" t="s">
        <v>17</v>
      </c>
      <c r="D81" s="1" t="s">
        <v>17</v>
      </c>
      <c r="E81" s="1" t="s">
        <v>17</v>
      </c>
      <c r="F81" s="8">
        <f>F82</f>
        <v>8497.2999999999993</v>
      </c>
      <c r="G81" s="8" t="s">
        <v>17</v>
      </c>
      <c r="H81" s="8">
        <f>H82</f>
        <v>8371.6200000000008</v>
      </c>
      <c r="I81" s="8" t="s">
        <v>17</v>
      </c>
      <c r="J81" s="8">
        <f>J82</f>
        <v>3074.9300000000003</v>
      </c>
      <c r="K81" s="8" t="s">
        <v>17</v>
      </c>
      <c r="L81" s="8">
        <f>L82</f>
        <v>4394.3</v>
      </c>
      <c r="M81" s="14" t="s">
        <v>17</v>
      </c>
    </row>
    <row r="82" spans="2:13" ht="15.75" x14ac:dyDescent="0.25">
      <c r="B82" s="2" t="s">
        <v>22</v>
      </c>
      <c r="C82" s="1" t="s">
        <v>17</v>
      </c>
      <c r="D82" s="1" t="s">
        <v>17</v>
      </c>
      <c r="E82" s="1" t="s">
        <v>17</v>
      </c>
      <c r="F82" s="8">
        <f>F77+F71+F65+F59</f>
        <v>8497.2999999999993</v>
      </c>
      <c r="G82" s="8" t="s">
        <v>17</v>
      </c>
      <c r="H82" s="8">
        <f>H77+H71+H65+H59</f>
        <v>8371.6200000000008</v>
      </c>
      <c r="I82" s="8" t="s">
        <v>17</v>
      </c>
      <c r="J82" s="8">
        <f>J77+J71+J65+J59</f>
        <v>3074.9300000000003</v>
      </c>
      <c r="K82" s="8" t="s">
        <v>17</v>
      </c>
      <c r="L82" s="8">
        <f>L77+L71+L65+L59</f>
        <v>4394.3</v>
      </c>
      <c r="M82" s="14"/>
    </row>
    <row r="83" spans="2:13" ht="15.75" x14ac:dyDescent="0.25">
      <c r="B83" s="2" t="s">
        <v>23</v>
      </c>
      <c r="C83" s="1" t="s">
        <v>17</v>
      </c>
      <c r="D83" s="1" t="s">
        <v>17</v>
      </c>
      <c r="E83" s="1" t="s">
        <v>17</v>
      </c>
      <c r="F83" s="8" t="s">
        <v>20</v>
      </c>
      <c r="G83" s="8" t="s">
        <v>17</v>
      </c>
      <c r="H83" s="8" t="s">
        <v>20</v>
      </c>
      <c r="I83" s="8" t="s">
        <v>17</v>
      </c>
      <c r="J83" s="8" t="s">
        <v>20</v>
      </c>
      <c r="K83" s="8" t="s">
        <v>17</v>
      </c>
      <c r="L83" s="8" t="s">
        <v>20</v>
      </c>
      <c r="M83" s="14"/>
    </row>
    <row r="84" spans="2:13" ht="15.75" x14ac:dyDescent="0.25">
      <c r="B84" s="2" t="s">
        <v>24</v>
      </c>
      <c r="C84" s="1" t="s">
        <v>17</v>
      </c>
      <c r="D84" s="1" t="s">
        <v>17</v>
      </c>
      <c r="E84" s="1" t="s">
        <v>17</v>
      </c>
      <c r="F84" s="8" t="s">
        <v>20</v>
      </c>
      <c r="G84" s="8" t="s">
        <v>17</v>
      </c>
      <c r="H84" s="8" t="s">
        <v>20</v>
      </c>
      <c r="I84" s="8" t="s">
        <v>17</v>
      </c>
      <c r="J84" s="8" t="s">
        <v>20</v>
      </c>
      <c r="K84" s="8" t="s">
        <v>17</v>
      </c>
      <c r="L84" s="8" t="s">
        <v>20</v>
      </c>
      <c r="M84" s="14"/>
    </row>
    <row r="85" spans="2:13" ht="15.75" x14ac:dyDescent="0.25">
      <c r="B85" s="2" t="s">
        <v>25</v>
      </c>
      <c r="C85" s="1" t="s">
        <v>17</v>
      </c>
      <c r="D85" s="1" t="s">
        <v>17</v>
      </c>
      <c r="E85" s="1" t="s">
        <v>17</v>
      </c>
      <c r="F85" s="8" t="s">
        <v>20</v>
      </c>
      <c r="G85" s="8" t="s">
        <v>17</v>
      </c>
      <c r="H85" s="8" t="s">
        <v>20</v>
      </c>
      <c r="I85" s="8" t="s">
        <v>17</v>
      </c>
      <c r="J85" s="8" t="s">
        <v>20</v>
      </c>
      <c r="K85" s="8" t="s">
        <v>17</v>
      </c>
      <c r="L85" s="8" t="s">
        <v>20</v>
      </c>
      <c r="M85" s="14"/>
    </row>
    <row r="86" spans="2:13" ht="39" customHeight="1" x14ac:dyDescent="0.25">
      <c r="B86" s="2" t="s">
        <v>36</v>
      </c>
      <c r="C86" s="1" t="s">
        <v>17</v>
      </c>
      <c r="D86" s="1" t="s">
        <v>17</v>
      </c>
      <c r="E86" s="1" t="s">
        <v>17</v>
      </c>
      <c r="F86" s="8">
        <f>F87</f>
        <v>318016.60000000003</v>
      </c>
      <c r="G86" s="8" t="s">
        <v>17</v>
      </c>
      <c r="H86" s="8">
        <f>H87</f>
        <v>315664.24</v>
      </c>
      <c r="I86" s="8" t="s">
        <v>17</v>
      </c>
      <c r="J86" s="8">
        <f>J87</f>
        <v>70553.109999999986</v>
      </c>
      <c r="K86" s="8" t="s">
        <v>17</v>
      </c>
      <c r="L86" s="8">
        <f>L87</f>
        <v>73544.930000000008</v>
      </c>
      <c r="M86" s="14" t="s">
        <v>17</v>
      </c>
    </row>
    <row r="87" spans="2:13" ht="15.75" x14ac:dyDescent="0.25">
      <c r="B87" s="2" t="s">
        <v>22</v>
      </c>
      <c r="C87" s="1" t="s">
        <v>17</v>
      </c>
      <c r="D87" s="1" t="s">
        <v>17</v>
      </c>
      <c r="E87" s="1" t="s">
        <v>17</v>
      </c>
      <c r="F87" s="8">
        <f>F82+F49</f>
        <v>318016.60000000003</v>
      </c>
      <c r="G87" s="8" t="s">
        <v>17</v>
      </c>
      <c r="H87" s="8">
        <f>H82+H49</f>
        <v>315664.24</v>
      </c>
      <c r="I87" s="8" t="s">
        <v>17</v>
      </c>
      <c r="J87" s="8">
        <f>J82+J49</f>
        <v>70553.109999999986</v>
      </c>
      <c r="K87" s="8" t="s">
        <v>17</v>
      </c>
      <c r="L87" s="8">
        <f>L82+L49</f>
        <v>73544.930000000008</v>
      </c>
      <c r="M87" s="14"/>
    </row>
    <row r="88" spans="2:13" ht="15.75" x14ac:dyDescent="0.25">
      <c r="B88" s="2" t="s">
        <v>23</v>
      </c>
      <c r="C88" s="1" t="s">
        <v>17</v>
      </c>
      <c r="D88" s="1" t="s">
        <v>17</v>
      </c>
      <c r="E88" s="1" t="s">
        <v>17</v>
      </c>
      <c r="F88" s="8" t="s">
        <v>20</v>
      </c>
      <c r="G88" s="8" t="s">
        <v>17</v>
      </c>
      <c r="H88" s="8" t="s">
        <v>20</v>
      </c>
      <c r="I88" s="8" t="s">
        <v>17</v>
      </c>
      <c r="J88" s="8" t="s">
        <v>20</v>
      </c>
      <c r="K88" s="8" t="s">
        <v>17</v>
      </c>
      <c r="L88" s="8" t="s">
        <v>20</v>
      </c>
      <c r="M88" s="14"/>
    </row>
    <row r="89" spans="2:13" ht="15.75" x14ac:dyDescent="0.25">
      <c r="B89" s="2" t="s">
        <v>24</v>
      </c>
      <c r="C89" s="1" t="s">
        <v>17</v>
      </c>
      <c r="D89" s="1" t="s">
        <v>17</v>
      </c>
      <c r="E89" s="1" t="s">
        <v>17</v>
      </c>
      <c r="F89" s="8" t="s">
        <v>20</v>
      </c>
      <c r="G89" s="8" t="s">
        <v>17</v>
      </c>
      <c r="H89" s="8" t="s">
        <v>20</v>
      </c>
      <c r="I89" s="8" t="s">
        <v>17</v>
      </c>
      <c r="J89" s="8" t="s">
        <v>20</v>
      </c>
      <c r="K89" s="8" t="s">
        <v>17</v>
      </c>
      <c r="L89" s="8" t="s">
        <v>20</v>
      </c>
      <c r="M89" s="14"/>
    </row>
    <row r="90" spans="2:13" ht="15.75" x14ac:dyDescent="0.25">
      <c r="B90" s="2" t="s">
        <v>25</v>
      </c>
      <c r="C90" s="1" t="s">
        <v>17</v>
      </c>
      <c r="D90" s="1" t="s">
        <v>17</v>
      </c>
      <c r="E90" s="1" t="s">
        <v>17</v>
      </c>
      <c r="F90" s="8" t="s">
        <v>20</v>
      </c>
      <c r="G90" s="8" t="s">
        <v>17</v>
      </c>
      <c r="H90" s="8" t="s">
        <v>20</v>
      </c>
      <c r="I90" s="8" t="s">
        <v>17</v>
      </c>
      <c r="J90" s="8" t="s">
        <v>20</v>
      </c>
      <c r="K90" s="8" t="s">
        <v>17</v>
      </c>
      <c r="L90" s="8" t="s">
        <v>20</v>
      </c>
      <c r="M90" s="14"/>
    </row>
    <row r="91" spans="2:13" ht="33" customHeight="1" x14ac:dyDescent="0.25">
      <c r="B91" s="2" t="s">
        <v>37</v>
      </c>
      <c r="C91" s="1" t="s">
        <v>17</v>
      </c>
      <c r="D91" s="1" t="s">
        <v>17</v>
      </c>
      <c r="E91" s="1" t="s">
        <v>17</v>
      </c>
      <c r="F91" s="8">
        <f>F92</f>
        <v>318016.60000000003</v>
      </c>
      <c r="G91" s="8" t="s">
        <v>17</v>
      </c>
      <c r="H91" s="8">
        <f>H92</f>
        <v>315664.24</v>
      </c>
      <c r="I91" s="8" t="s">
        <v>17</v>
      </c>
      <c r="J91" s="8">
        <f>J92</f>
        <v>70553.109999999986</v>
      </c>
      <c r="K91" s="8" t="s">
        <v>17</v>
      </c>
      <c r="L91" s="8">
        <f>L92</f>
        <v>73544.930000000008</v>
      </c>
      <c r="M91" s="14" t="s">
        <v>17</v>
      </c>
    </row>
    <row r="92" spans="2:13" ht="15.75" x14ac:dyDescent="0.25">
      <c r="B92" s="2" t="s">
        <v>22</v>
      </c>
      <c r="C92" s="1" t="s">
        <v>17</v>
      </c>
      <c r="D92" s="1" t="s">
        <v>17</v>
      </c>
      <c r="E92" s="1" t="s">
        <v>17</v>
      </c>
      <c r="F92" s="8">
        <f>F86</f>
        <v>318016.60000000003</v>
      </c>
      <c r="G92" s="8" t="s">
        <v>17</v>
      </c>
      <c r="H92" s="8">
        <f>H86</f>
        <v>315664.24</v>
      </c>
      <c r="I92" s="8" t="s">
        <v>17</v>
      </c>
      <c r="J92" s="8">
        <f>J86</f>
        <v>70553.109999999986</v>
      </c>
      <c r="K92" s="8" t="s">
        <v>17</v>
      </c>
      <c r="L92" s="8">
        <f>L86</f>
        <v>73544.930000000008</v>
      </c>
      <c r="M92" s="14"/>
    </row>
    <row r="93" spans="2:13" ht="15.75" x14ac:dyDescent="0.25">
      <c r="B93" s="2" t="s">
        <v>23</v>
      </c>
      <c r="C93" s="1" t="s">
        <v>17</v>
      </c>
      <c r="D93" s="1" t="s">
        <v>17</v>
      </c>
      <c r="E93" s="1" t="s">
        <v>17</v>
      </c>
      <c r="F93" s="1" t="s">
        <v>20</v>
      </c>
      <c r="G93" s="1" t="s">
        <v>17</v>
      </c>
      <c r="H93" s="1" t="s">
        <v>20</v>
      </c>
      <c r="I93" s="1" t="s">
        <v>17</v>
      </c>
      <c r="J93" s="1" t="s">
        <v>20</v>
      </c>
      <c r="K93" s="1" t="s">
        <v>17</v>
      </c>
      <c r="L93" s="1" t="s">
        <v>20</v>
      </c>
      <c r="M93" s="14"/>
    </row>
    <row r="94" spans="2:13" ht="15.75" x14ac:dyDescent="0.25">
      <c r="B94" s="2" t="s">
        <v>24</v>
      </c>
      <c r="C94" s="1" t="s">
        <v>17</v>
      </c>
      <c r="D94" s="1" t="s">
        <v>17</v>
      </c>
      <c r="E94" s="1" t="s">
        <v>17</v>
      </c>
      <c r="F94" s="1" t="s">
        <v>20</v>
      </c>
      <c r="G94" s="1" t="s">
        <v>17</v>
      </c>
      <c r="H94" s="1" t="s">
        <v>20</v>
      </c>
      <c r="I94" s="1" t="s">
        <v>17</v>
      </c>
      <c r="J94" s="1" t="s">
        <v>20</v>
      </c>
      <c r="K94" s="1" t="s">
        <v>17</v>
      </c>
      <c r="L94" s="1" t="s">
        <v>20</v>
      </c>
      <c r="M94" s="14"/>
    </row>
    <row r="95" spans="2:13" ht="15.75" x14ac:dyDescent="0.25">
      <c r="B95" s="2" t="s">
        <v>25</v>
      </c>
      <c r="C95" s="1" t="s">
        <v>17</v>
      </c>
      <c r="D95" s="1" t="s">
        <v>17</v>
      </c>
      <c r="E95" s="1" t="s">
        <v>17</v>
      </c>
      <c r="F95" s="1" t="s">
        <v>20</v>
      </c>
      <c r="G95" s="1" t="s">
        <v>17</v>
      </c>
      <c r="H95" s="1" t="s">
        <v>20</v>
      </c>
      <c r="I95" s="1" t="s">
        <v>17</v>
      </c>
      <c r="J95" s="1" t="s">
        <v>20</v>
      </c>
      <c r="K95" s="1" t="s">
        <v>17</v>
      </c>
      <c r="L95" s="1" t="s">
        <v>20</v>
      </c>
      <c r="M95" s="14"/>
    </row>
    <row r="97" spans="8:8" x14ac:dyDescent="0.25">
      <c r="H97" s="12"/>
    </row>
  </sheetData>
  <mergeCells count="28">
    <mergeCell ref="B2:M2"/>
    <mergeCell ref="B3:M3"/>
    <mergeCell ref="B4:M4"/>
    <mergeCell ref="B6:M6"/>
    <mergeCell ref="B7:M7"/>
    <mergeCell ref="B8:M8"/>
    <mergeCell ref="B10:B12"/>
    <mergeCell ref="C10:D11"/>
    <mergeCell ref="E10:H10"/>
    <mergeCell ref="I10:L10"/>
    <mergeCell ref="M10:M12"/>
    <mergeCell ref="E11:F11"/>
    <mergeCell ref="G11:H11"/>
    <mergeCell ref="I11:J11"/>
    <mergeCell ref="K11:L11"/>
    <mergeCell ref="M19:M24"/>
    <mergeCell ref="M25:M30"/>
    <mergeCell ref="M31:M36"/>
    <mergeCell ref="M37:M42"/>
    <mergeCell ref="M43:M48"/>
    <mergeCell ref="M81:M85"/>
    <mergeCell ref="M86:M90"/>
    <mergeCell ref="M91:M95"/>
    <mergeCell ref="M49:M53"/>
    <mergeCell ref="M57:M62"/>
    <mergeCell ref="M63:M68"/>
    <mergeCell ref="M69:M74"/>
    <mergeCell ref="M75:M80"/>
  </mergeCells>
  <pageMargins left="0.25" right="0.25" top="0.75" bottom="0.75" header="0.3" footer="0.3"/>
  <pageSetup paperSize="9" scale="44" orientation="landscape" r:id="rId1"/>
  <headerFooter>
    <oddHeader>&amp;C&amp;"Times New Roman,Обычный"&amp;12&amp;A</oddHeader>
    <oddFooter>&amp;C&amp;"Times New Roman,Обычный"&amp;12Страница &amp;P</oddFooter>
  </headerFooter>
  <rowBreaks count="3" manualBreakCount="3">
    <brk id="18" max="16383" man="1"/>
    <brk id="42" max="16383" man="1"/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Звонарева Юлия Михайловна</cp:lastModifiedBy>
  <cp:lastPrinted>2022-04-11T05:48:17Z</cp:lastPrinted>
  <dcterms:created xsi:type="dcterms:W3CDTF">2022-04-01T07:35:09Z</dcterms:created>
  <dcterms:modified xsi:type="dcterms:W3CDTF">2022-04-12T08:02:08Z</dcterms:modified>
</cp:coreProperties>
</file>